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1. GESTIÓN GERENCIAL/6. FORMATOS/MAPA DE PROCESOS/"/>
    </mc:Choice>
  </mc:AlternateContent>
  <xr:revisionPtr revIDLastSave="1999" documentId="13_ncr:1_{C45FEA06-3214-4225-BE97-2C8DEDB83103}" xr6:coauthVersionLast="47" xr6:coauthVersionMax="47" xr10:uidLastSave="{0AC8784E-A993-4CF4-8F18-E50BC9887772}"/>
  <bookViews>
    <workbookView xWindow="-108" yWindow="-108" windowWidth="23256" windowHeight="13896" firstSheet="1" activeTab="1" xr2:uid="{00000000-000D-0000-FFFF-FFFF00000000}"/>
  </bookViews>
  <sheets>
    <sheet name="INSUMO MATRIZ" sheetId="9" state="hidden" r:id="rId1"/>
    <sheet name="MATRIZ" sheetId="1" r:id="rId2"/>
    <sheet name="CONTROL DE CAMBIOS DOFA" sheetId="8" state="hidden" r:id="rId3"/>
    <sheet name="ENMIENDA CAMBIO CLIMATICO" sheetId="7" r:id="rId4"/>
    <sheet name="CONTROL DE CAMBIOS ENMIENDA" sheetId="12" state="hidden" r:id="rId5"/>
    <sheet name="Responsabilidad social" sheetId="11" state="hidden" r:id="rId6"/>
    <sheet name="Etica Empresarial" sheetId="10" state="hidden" r:id="rId7"/>
    <sheet name="Lista" sheetId="4" state="hidden" r:id="rId8"/>
    <sheet name="Actividad" sheetId="5" state="hidden" r:id="rId9"/>
    <sheet name="Planes de Acción" sheetId="6" state="hidden" r:id="rId10"/>
  </sheets>
  <definedNames>
    <definedName name="_xlnm.Print_Area" localSheetId="8">Actividad!$A$1:$P$39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11" roundtripDataSignature="AMtx7mjyLL09a3pBUzTOtSDV9To2hZvQqw=="/>
    </ext>
  </extLst>
</workbook>
</file>

<file path=xl/calcChain.xml><?xml version="1.0" encoding="utf-8"?>
<calcChain xmlns="http://schemas.openxmlformats.org/spreadsheetml/2006/main">
  <c r="D41" i="6" l="1"/>
  <c r="D40" i="6"/>
  <c r="D39" i="6"/>
  <c r="D38" i="6"/>
  <c r="J30" i="6"/>
  <c r="D43" i="6" s="1"/>
  <c r="D30" i="6" l="1"/>
  <c r="D42" i="6" s="1"/>
  <c r="J7" i="6"/>
  <c r="D37" i="6" s="1"/>
  <c r="D7" i="6" l="1"/>
  <c r="D36" i="6" s="1"/>
  <c r="D44" i="6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<sst xmlns="http://schemas.openxmlformats.org/spreadsheetml/2006/main" count="696" uniqueCount="406">
  <si>
    <t>GESTIÓN GERENCIAL</t>
  </si>
  <si>
    <t>Código: GE-FOR-04</t>
  </si>
  <si>
    <t>MATRIZ DOFA</t>
  </si>
  <si>
    <t>INFORMACIÓN GENERAL</t>
  </si>
  <si>
    <t>Ver Plan Estrategias Contexto</t>
  </si>
  <si>
    <t>INTERNO</t>
  </si>
  <si>
    <t>EXTERNO</t>
  </si>
  <si>
    <t>FORTALEZAS (F)</t>
  </si>
  <si>
    <t>DEBILIDADES (D)</t>
  </si>
  <si>
    <t>OPORTUNIDADES (O)</t>
  </si>
  <si>
    <t>AMENAZAS (A)</t>
  </si>
  <si>
    <t>1. La empresa parametriza y distribuye la información contable y financiera por medio del software SPIGA para su reporte y análisis real de datos.</t>
  </si>
  <si>
    <t>1. Falta de monitoreo contínuo a PQR en servicio mecánico y de Colisión</t>
  </si>
  <si>
    <t>1. Genear estratégias de marketing con empresas externas para mejorar la rotación de inventario en stock y bodega de baja rotación</t>
  </si>
  <si>
    <t>1. Bajos precios de talleres no autorizados</t>
  </si>
  <si>
    <t xml:space="preserve">2. Se cuenta con un programa de formación de técnicos al 100% certificados y asesores por marca </t>
  </si>
  <si>
    <t>2. Ausencia de planificación y control en el proceso de lavado generando retrasos en los tiempos de entrega de los vh en servicio posventa</t>
  </si>
  <si>
    <t>2. Expandir el BROCHURE de repuestos contactando y visitando el mecado de lubricentros y empresas con flotas vehiculares</t>
  </si>
  <si>
    <t>2. Llegada de competencia directa al departamento de Boyacá en comercialización de vehículos, servicio posventa y venta de repuestos.</t>
  </si>
  <si>
    <t>3. El promedio del % de cumplimiento de satisfacción de clientes con los servicios de Carrazos es del 95%.</t>
  </si>
  <si>
    <t>3. Implementación de programas de mantenimiento, metrología y control de calidad de la operación del servicio mecánico</t>
  </si>
  <si>
    <t>3. Impulsar la atención de clientes para el agendamiento de citas por medio de tecnologías de inteligencia artificial como el chatbot</t>
  </si>
  <si>
    <t>3. Aumento de intereses para crédito de compra de vehículo</t>
  </si>
  <si>
    <t>4. La empresa es reconocida a nivel nacional por su crecimiento en el ranking nacional de sus marcas representadas.</t>
  </si>
  <si>
    <t>4. Recurrente la no disponibilidad de repuestos para bindar pronto servicio al cliente</t>
  </si>
  <si>
    <t>4. Analizar en conjunto con las marcas las politicas ambientales y determinar la afectación climatica y el impacto que puede tener en la organización</t>
  </si>
  <si>
    <t>4. Incertidumbre en clientes por cambios socio políticos y económicos que afectan la desición de compra.</t>
  </si>
  <si>
    <t>5.Obtención de reconocimientos CESVI: PLATA// VW: CERTIFICACIÓN ESTANDARES RETAIL // VW: CALIFICACIÓN CLIENTE OCULTO AL 100% // SUBARU: CALIFICACIÓN ORO y BRONCE A NIVEL NACIONAL</t>
  </si>
  <si>
    <t>5. Bajo nivel de efectividad en el seguimiento a leads</t>
  </si>
  <si>
    <t>5. Evaluar estrategias para posicionar la organición en el mercado de vehiculos electricos( Posibilidades de apertura a nuevos mercados y diversificación de servicios-  Fortalecer el servicio posventa para vh electricos  e hibridos)</t>
  </si>
  <si>
    <t>5. Agresividad comercial llegando a descuentos de la competencia, incuida los representantes de nuestras propias marcas.</t>
  </si>
  <si>
    <t>6. Implementación de revisión control de calidad posterior al servicio técnico y previo a la entrega al cliente</t>
  </si>
  <si>
    <t>6. Falta de estrategias para suplir la ausencia de personal esencial en momentos críticos.</t>
  </si>
  <si>
    <t>6. Implementar estrategias de mercadeo que permitan captar nuevos clientes y fidelizar los actuales</t>
  </si>
  <si>
    <t>6. Limitación de cupo y tiempos de espera por parte del importador.</t>
  </si>
  <si>
    <t>7. Se cuenta con herramientas tecnológicas para la captación de firma digital que conecta directamente a SPIGA y realiza envío automático de documentación de interés y calidad al cliente.</t>
  </si>
  <si>
    <t>7. Falta de inventario de alta rotación en los almecenes de repuestos</t>
  </si>
  <si>
    <t>7. Campañas como: no uso del automovil, día sin carro, eventos externos con cierres viales.</t>
  </si>
  <si>
    <t>8. Eficiencia en las acciones de mejora establecidas durante el 2024</t>
  </si>
  <si>
    <t>8. Poca comunicación entre el área comercial y posventa para establecer estrategias de objetivo común</t>
  </si>
  <si>
    <t>8. Implementación de nuevas campañas para aumentar la visibilidad y captación de clientes.</t>
  </si>
  <si>
    <t>8. Condiciones ambientales desfavorables (escacez de agua, recursos limitados)</t>
  </si>
  <si>
    <t>9. Inversión en herramienta y equipo para el servicio posventa.</t>
  </si>
  <si>
    <t>9. Falta de cultura de fichaje en el inicio y finalización de ordenes de trabajo por parte de los técnicos para mejorar la productividad y optimización del taller.</t>
  </si>
  <si>
    <t>9. Adopción de nuevas herramientas tecnológicas para optimizar procesos y mejorar la competitividad.</t>
  </si>
  <si>
    <t>9. Mala publicidad de los centros autorizados hecha por los comerciantes informales.</t>
  </si>
  <si>
    <t>10. Inversión en el mantenimiento y actualización locativa de imagen de marca.</t>
  </si>
  <si>
    <t>10. Falta de controles y seguimiento para la mejora del desempeño de los procesos en materia de indicadores de gestión.</t>
  </si>
  <si>
    <t>10. Acuerdos comerciales desfvorables entre las marcas y Carrazos.</t>
  </si>
  <si>
    <t>11. Sostenibilidad frente a la certificación de la norma de calidad ISO 9001:2015</t>
  </si>
  <si>
    <t>11. Reincidencia en ordenes de trabajo con cargo Interno que impactan negativamente de centros de costos de la operación</t>
  </si>
  <si>
    <t>11. Desarrollo de iniciativas ecoamigables y proyectos de impacto ambiental positivo.</t>
  </si>
  <si>
    <t>11. Incremento en el costo de combustible y seguros para vehículo.</t>
  </si>
  <si>
    <t>12. Control de calidad en servicio posventa:  Inspección y supervisión de trabajos antes de la entrega al cliente.</t>
  </si>
  <si>
    <t>12. Falta de explicación y ausencia de seguimiento por parte de los asesores de servicio, lo que afecta la satisfacción del cliente.</t>
  </si>
  <si>
    <t xml:space="preserve">11. Incentivos para la movilidad sostenible, promoviendo vehículos eléctricos e híbridos y programas de modernización de vh de carga. </t>
  </si>
  <si>
    <t>12. Que no haya disposición en la importadora de inventario requerido para brindar solución efiectiva a los clientes.</t>
  </si>
  <si>
    <t>13. Mejoras en la interpretación de los resultados asciado a temas de utilidad de cada uno de los centros de costo frente al reporte de SPIGA.</t>
  </si>
  <si>
    <t>13. No disponibilidad de repuestos en momentos clave, generando retrasos en los procesos de servicio y reparación.</t>
  </si>
  <si>
    <t>12. Mayor interés en vehículos eléctricos e híbridos por conciencia ambiental y beneficios tributarios.</t>
  </si>
  <si>
    <t>13. Oferta de repuestos y servicios de talleres de todo tipo a menor costo.</t>
  </si>
  <si>
    <t>14. Falta de claridad y desinformación hacia el cliente respecto a los procedimientos y condiciones de garantía del vehículo</t>
  </si>
  <si>
    <t xml:space="preserve">13. Recertificación de la norma de calidad ISO 9001:2015
</t>
  </si>
  <si>
    <t>14. Variación del dólar y flujo en tasa de cambio</t>
  </si>
  <si>
    <t>15.  Se cuenta con un sistema de información robusto(SPIGA)</t>
  </si>
  <si>
    <t>15. Los precios elevados de los repuestos pueden afectar la competitividad y la fidelización de los clientes.</t>
  </si>
  <si>
    <t>15. Ataques de seguridad y privacidad digital (abusos financieros, robos de identidad, pérdida de la información)</t>
  </si>
  <si>
    <t>16. Recurrentes PQRS relacionadas con incidentes en la manipulación de vehículos, lo que impacta la reputación y confianza en el servicio</t>
  </si>
  <si>
    <t>16. Incumplimiento de requisitos normativos en materia de SST y PESV</t>
  </si>
  <si>
    <t>17. Posicionamiento consolidado en el sector, lo que aporta credibilidad y reconocimiento.</t>
  </si>
  <si>
    <t>17. Falta de estrategias sostenibles para mitigar el impacto ambiental de las operaciones de la empresa.</t>
  </si>
  <si>
    <t>17. Perdida de convenios y contratos estratégicos por falta de implementación de estándares.</t>
  </si>
  <si>
    <t>18. Facilidades para los clientes en procesos de financiamiento y pagos.</t>
  </si>
  <si>
    <t>18. Necesidad de fortalecer medidas de prevención y control de riesgos laborales para garantizar el bienestar de los empleados.</t>
  </si>
  <si>
    <t>18. La falta de modernización puede hacer que la empresa se vuelva obsoleta frente a competidores que implementen nuevas tecnologías.</t>
  </si>
  <si>
    <t>19. Estrategias de marketing y publicidad limitadas para el area POSVENTA, lo que reduce la visibilidad y atracción de nuevos clientes.</t>
  </si>
  <si>
    <t xml:space="preserve">19. Aranceles a las importaciones desde Brasil, a partir de octubre de 2025, el incremento del 20 % en estos impuestos a vehículos provenientes de ese país </t>
  </si>
  <si>
    <t>20. Falta de claridad y fluidez en la transmisión de información entre los equipos de trabajo.</t>
  </si>
  <si>
    <t>20. La presión de la competencia y cambios en la demanda pueden reducir la participación en el mercado y afectar el crecimiento.</t>
  </si>
  <si>
    <t>21. Posibles conflictos internos o falta de motivación que afectan el rendimiento del personal.</t>
  </si>
  <si>
    <t xml:space="preserve">21. Regulaciones ambientales o restricciones de circulación para camiones
</t>
  </si>
  <si>
    <t>22. Recursos tecnológicos y estructurales insuficientes para optimizar la operación.</t>
  </si>
  <si>
    <t>22. El crecimiento de los vehículos eléctricos y las plataformas de venta en línea pueden representar una amenaza si CARRAZOS no se adapta a las nuevas tendencias.</t>
  </si>
  <si>
    <t>23. Procedimientos internos poco ágiles que afectan la productividad y el servicio.</t>
  </si>
  <si>
    <t>23. Disponibilidad de inventario de vh nuevos  y repuestos debido a problemas logísticos o de fabricación pueden afectar la satisfacción del cliente y la operación del servicio posventa</t>
  </si>
  <si>
    <t>24. Falta de integración y coordinación entre departamentos, lo que afecta la eficiencia operativa.</t>
  </si>
  <si>
    <t>24. Reformas legales que  pueden influir en impuestos, aranceles y subsidios para la industria automotriz.</t>
  </si>
  <si>
    <t>25. La ausencia de una dirección efectiva puede generar desorganización, pérdida de competitividad y dificultades en la toma de decisiones.</t>
  </si>
  <si>
    <t>25. E-commerce: La compra de repuestospor internet está en crecimiento, lo que puede cambiar el modelo de negocio tradicional.</t>
  </si>
  <si>
    <t>26, Falta de Monitoreo y ejecución de  acciones para garantizar la productividad por técnico</t>
  </si>
  <si>
    <t>27. Deficientes entradas al taller</t>
  </si>
  <si>
    <t>28. Las experiencias negativas en servicio posventa pueden afectar la reputación de la empresa.</t>
  </si>
  <si>
    <t>29. Retrasos en servicio técnico y entrega de vehículos afectan la percepción del cliente.</t>
  </si>
  <si>
    <t>30. Mala atención al cliente y servicio posventa: Un servicio deficiente puede afectar la reputación de la empresa, reducir la fidelización de clientes y provocar la pérdida de oportunidades comerciales.</t>
  </si>
  <si>
    <t>ESTRATEGIAS</t>
  </si>
  <si>
    <t>ESTRATEGIAS FO</t>
  </si>
  <si>
    <t>ESTRATEGIAS DO</t>
  </si>
  <si>
    <t>ESTRATEGIAS FA</t>
  </si>
  <si>
    <t>ESTRATEGIAS DA</t>
  </si>
  <si>
    <t>ENLACE</t>
  </si>
  <si>
    <t>FORTALEZA</t>
  </si>
  <si>
    <t>OPORTUNIDAD</t>
  </si>
  <si>
    <t>DEBILIDAD</t>
  </si>
  <si>
    <t>AMENAZA</t>
  </si>
  <si>
    <t>Desarrollar campañas de mercadeo que resalten la trayectoria y solidez de la empresa, aprovechando la buena reputación para atraer segmentos de clientes que valoran la confianza y la calidad.</t>
  </si>
  <si>
    <t xml:space="preserve"> Establecer protocolos de comunicación y coordinación interdepartamental para unificar objetivos, lo que permitirá desarrollar campañas comerciales más coherentes y efectivas.</t>
  </si>
  <si>
    <t xml:space="preserve"> Potenciar el control de calidad posterior al servicio técnico como elemento diferenciador que justifique precios competitivos, contrarrestando las agresivas estrategias de descuento de la competencia.</t>
  </si>
  <si>
    <t xml:space="preserve"> Fortalecer la dirección estratégica de posventa, mejorando la atención al cliente para contrarrestar la pérdida de confianza en el servicio.</t>
  </si>
  <si>
    <t>Integrar herramientas tecnológicas como chatbot de IA para mejorar la experiencia del cliente en la gestión de citas.</t>
  </si>
  <si>
    <t>Implementar un sistema de gestión de inventarios que permita optimizar la rotación y ampliar la oferta de repuestos a través de un portafolio actualizado y diversificado.</t>
  </si>
  <si>
    <t xml:space="preserve">Consolidar la imagen de carrazos mediante inversiones en e-commerce en la venta de repuestos, , diferenciándose de modelos de negocio tradicionales </t>
  </si>
  <si>
    <t>Desarrollar planes de contingencia y alianzas estratégicas con agencias de reclutamiento para asegurar la disponibilidad de personal calificado, lo que permitirá mantener la calidad del servicio</t>
  </si>
  <si>
    <t>Aprovechar la capacidad de parametrización y distribución de la información de SPIGA, integrando nuevas herramientas tecnológicas que optimicen procesos y análisis, para mejorar la competitividad y la toma de decisiones en tiempo real.</t>
  </si>
  <si>
    <t xml:space="preserve">
Promover la actualización y mejora continua de procesos y procedimientos para adaptarse rápidamente a la tendencia del crecimiento de vehículos eléctricos y la venta en línea, manteniendo la competitividad.</t>
  </si>
  <si>
    <t xml:space="preserve"> Optimizar la planificación y el control en el proceso de lavado para reducir retrasos en la entrega de vehículos, minimizando el impacto de la presión competitiva y cambios en la demanda.</t>
  </si>
  <si>
    <t xml:space="preserve"> Mejorar la interpretación de los resultados generados por SPIGA mediante la incorporación de nuevas herramientas tecnológicas, facilitando la toma de decisiones y la optimización de procesos.
</t>
  </si>
  <si>
    <t xml:space="preserve">
Desarrollar un plan de contingencia y reclutamiento ágil para suplir la ausencia de personal esencial, acompañado de campañas que refuercen la imagen y confianza en el servicio posventa.</t>
  </si>
  <si>
    <t xml:space="preserve">Fortalecer el programa de formación de técnicos certificados, incorporando módulos de actualización en nuevas tecnologías (vehículos eléctricos, híbridos y digitalización) para asegurar que el personal se mantenga a la vanguardia y que la empresa no quede rezagada frente a competidores que adopten innovaciones tecnológicas.
</t>
  </si>
  <si>
    <t xml:space="preserve">
Implementar una estrategia de  PQR en servicio mecánico y de colisión que permita identificar y atender incidencias de forma oportuna, evitando la propagación de malas experiencias y contrarrestando la mala publicidad de centros autorizad</t>
  </si>
  <si>
    <t xml:space="preserve">
Promover las facilidades para clientes en procesos de financiamiento y pagos, integrándolas a programas de incentivos.</t>
  </si>
  <si>
    <t>Desarrollar un sistema de indicadores digitales para el seguimiento de los procesos, aprovechando tecnologías que optimicen la gestión y mejoren el desempeño operativo.</t>
  </si>
  <si>
    <t>Utilizar el alto nivel de satisfacción (95%) como carta de presentación para diseñar programas de fidelización y testimonios de clientes que refuercen la confianza en la marca, contrarrestando la entrada de nuevos competidores en el departamento de Boyacá.</t>
  </si>
  <si>
    <t xml:space="preserve">
Establecer acuerdos estratégicos con proveedores y diversificar fuentes de repuestos para asegurar la disponibilidad en momentos críticos, superando la limitación de inventario de la importadora.</t>
  </si>
  <si>
    <t>Fortalecer el programa de formación de técnicos mediante capacitaciones continuas sobre vehículos eléctricos e híbridos, alineadas con la creciente demanda de estos productos.</t>
  </si>
  <si>
    <t xml:space="preserve"> Diseñar campañas de comunicación que aclaren procedimientos y condiciones de garantía, mejorando la información al cliente y reforzando la imagen posventa a través de estrategias de mercadeo.</t>
  </si>
  <si>
    <t>Resaltar los reconocimientos y certificaciones obtenidos para negociar y mantener acuerdos estratégicos con marcas, protegiendo la exclusividad y contrarrestando posibles condiciones comerciales desfavorables en un mercado globalizado y competitivo</t>
  </si>
  <si>
    <t>Optimizar el seguimiento a leads mediante la implementación de IA y estrategias de marketing digital, fortaleciendo la captación y retención de clientes frente a la llegada de competencia directa en Boyacá.</t>
  </si>
  <si>
    <t>Revisar la política de precios de repuestos y desarrollar propuestas de valor que, comunicadas mediante campañas de mercadeo, refuercen la competitividad y fidelicen al cliente.</t>
  </si>
  <si>
    <t>Aprovechar el posicionamiento consolidado para desarrollar estrategias de retención de clientes mediante un programa de fidelización, y capitalizar la alta satisfacción de los clientes a través de campañas de marketing y comunicación que resalten la calidad y confiabilidad del servicio, diferenciándose así de la competencia.</t>
  </si>
  <si>
    <t xml:space="preserve"> Revisar la estrategia y/o politicas de precios de repuestos y negociar mejores condiciones de suministro para ajustar los costos, manteniendo la competitividad frente a la oferta de repuestos a menor costo en el mercado.</t>
  </si>
  <si>
    <t xml:space="preserve">Ampliar el servicio  de la posventa a través de nuevos servicios especializados en mantenimiento de vehículos eléctricos e híbridos, consolidando el posicionamiento en el sector. </t>
  </si>
  <si>
    <t xml:space="preserve"> Invertir en modernización de herramientas y equipos para evitar que la empresa quede obsoleta frente a competidores con nuevas tecnologías.</t>
  </si>
  <si>
    <t>Implementar un sistema de gestión de inventarios que permita la reposición oportuna de repuestos de alta rotación, manteniendo la competitividad frente a la oferta de repuestos y servicios de menor costo.</t>
  </si>
  <si>
    <t xml:space="preserve">
Reestructurar la dirección y liderazgo de la empresa mediante un plan estratégico que se complemente con campañas de mercadeo, fortaleciendo la toma de decisiones y la imagen institucional.</t>
  </si>
  <si>
    <t xml:space="preserve"> Integrar las  herramientas tecnologicas actuales, con sistemas de seguridad informática de última generación, asegurando la integridad y confidencialidad de la documentación y reduciendo riesgos ante ataques cibernéticos.</t>
  </si>
  <si>
    <t xml:space="preserve">
Fortalecer la comunicación  entre el área comercial y posventa mediante reuniones de coordinación, lo que facilitará la negociación de acuerdos comerciales favorables y evitará condiciones desfavorables.</t>
  </si>
  <si>
    <t>Desarrollar el programa de mantenimiento, metrología y control de calidad para garantizar la recertificación de la norma de calidad ISO 9001:2015</t>
  </si>
  <si>
    <t xml:space="preserve">
Aprovechar la certificación ISO 9001:2015 para posicionarse como líder en calidad, impulsando la modernización continua y demostrando compromiso con la excelencia en un mercado que demanda innovación constante.</t>
  </si>
  <si>
    <t xml:space="preserve">
Estrategia: Impulsar la actualización y mejora continua de procesos para integrar protocolos de mantenimiento específicos para vehículos eléctricos e híbridos, permitiendo a la empresa adaptarse a las tendencias del mercado y la venta en línea.</t>
  </si>
  <si>
    <t>Implementar estrategias sostenibles para cumplir con normativas ambientales. Desarrollar iniciativas que reduzcan la huella de carbono de la empresa, como programas de reciclaje y uso eficiente de recursos.  Involucrarse en actividades que beneficien a la comunidad local y mejoren la imagen corporativa.</t>
  </si>
  <si>
    <t>Bajo (COLOR BLANCO) Su necesidad de ejecución es necesaria, pero de impacto bajo en planeación.
• Medio (COLOR AMARILLO) Su necesidad de ejecución es necesaria, pero de impacto medio en la planeación.
• ALTO (COLOR VERDE) Su necesidad de ejecución es necesaria, pero de impacto alto en la planeación</t>
  </si>
  <si>
    <t>#</t>
  </si>
  <si>
    <t>FUENTE</t>
  </si>
  <si>
    <t>DOFA</t>
  </si>
  <si>
    <t>DESCRIPCIÓN</t>
  </si>
  <si>
    <t>Revisión por la dirección</t>
  </si>
  <si>
    <t>F</t>
  </si>
  <si>
    <t>O</t>
  </si>
  <si>
    <t>Fortalecer Estrategias para incrementar entradas al taller</t>
  </si>
  <si>
    <t>Fortalecer el mercadeo para el área de posventa y comercial</t>
  </si>
  <si>
    <t xml:space="preserve">Formular una estrategia para analizar las desviaciones de los objetivos de los procesos </t>
  </si>
  <si>
    <t>Fortalecer el Rol del coordinador de repuestos para la gestión adecuada de los inventarios, en cumplimiento de la política definida</t>
  </si>
  <si>
    <t>Fortalecer el rol de la dirección posventa de cara al servicio al cliente.</t>
  </si>
  <si>
    <t xml:space="preserve">Evaluar estrategias para fortalecer los programas de bienestar laboral </t>
  </si>
  <si>
    <t>Revisar y ajustar la plataforma estratégica</t>
  </si>
  <si>
    <t xml:space="preserve">Medición de la capacidad instalada del taller por marca </t>
  </si>
  <si>
    <t xml:space="preserve">Articular estrategias y controles entre el Analista posventa y Auditor de Calidad en criterios clave de desempeño operacional </t>
  </si>
  <si>
    <t>Fortalecer la gestión Ambiental para mitigar los impactos generados en la operación de la empresa</t>
  </si>
  <si>
    <t xml:space="preserve"> Fortalecer la seguridad vial de la organización Ejecutar PESV </t>
  </si>
  <si>
    <t>PNC</t>
  </si>
  <si>
    <t>D</t>
  </si>
  <si>
    <t>Falta de Explicación/No hay seguimiento por los asesores de servicio</t>
  </si>
  <si>
    <t>No disponibilidad de repuestos</t>
  </si>
  <si>
    <t>Deficiencias en la Gestion de Garantías y desinformación de cara al cliente con respecto al manual y garantia del vh</t>
  </si>
  <si>
    <t>Precio alto</t>
  </si>
  <si>
    <t>Recurrentes PQRS asociadas a daños de la  propiedad del cliente</t>
  </si>
  <si>
    <t>FORMS VOZ DEL TRABAJADOR</t>
  </si>
  <si>
    <t>Cultura organizacional</t>
  </si>
  <si>
    <t>Compromiso y responsabilidad</t>
  </si>
  <si>
    <t>Condiciones y Beneficios Laborales</t>
  </si>
  <si>
    <t>Calidad en el servicio y Atencion al Cliente</t>
  </si>
  <si>
    <t>Reputacion y trayectoria de la empresa</t>
  </si>
  <si>
    <t>Innovacion y Mejora continua</t>
  </si>
  <si>
    <t>Productos y Servicios Ofrecidos</t>
  </si>
  <si>
    <t>Atencion al Cliente</t>
  </si>
  <si>
    <t>Prestacion del servicio posventa</t>
  </si>
  <si>
    <t>Sistemas de la Información (SPIGA)</t>
  </si>
  <si>
    <t>Gestion con las financieras</t>
  </si>
  <si>
    <t>Gestion Ambiental</t>
  </si>
  <si>
    <t>Seguridad y salud en el trabajo</t>
  </si>
  <si>
    <t>Mercadeo y Publicidad</t>
  </si>
  <si>
    <t>Mejora en publicidad y marketing</t>
  </si>
  <si>
    <t>Capacitacion y Desarrollo del personal</t>
  </si>
  <si>
    <t>Atencion y experiencia al cliente</t>
  </si>
  <si>
    <t>Infraestructura y tecnologia</t>
  </si>
  <si>
    <t>Expansion y crecimiento</t>
  </si>
  <si>
    <t>Sostenibilidad y Responsabilidad Social</t>
  </si>
  <si>
    <t>Alianzas y convenios empresariales</t>
  </si>
  <si>
    <t>Falta de comunicación</t>
  </si>
  <si>
    <t>Clima Laboral</t>
  </si>
  <si>
    <t>Capactacion del personal</t>
  </si>
  <si>
    <t>Procesos operativos</t>
  </si>
  <si>
    <t>Factores externos y competencia</t>
  </si>
  <si>
    <t>Contingencia frente ausencia de roles claves</t>
  </si>
  <si>
    <t>Articulación con las areas</t>
  </si>
  <si>
    <t>Formación y Capacitación</t>
  </si>
  <si>
    <t>Tiempos de entrega</t>
  </si>
  <si>
    <t>Gestion de Inventario de repuestos</t>
  </si>
  <si>
    <t>Gestion oportuna de garantias</t>
  </si>
  <si>
    <t>A</t>
  </si>
  <si>
    <t>Falta de comunicación y trabajo en equipo</t>
  </si>
  <si>
    <t>Clima laboral y motivacional</t>
  </si>
  <si>
    <t>Gestion deficiente y falta de liderazgo</t>
  </si>
  <si>
    <t>Competencia externa y factores del mercado</t>
  </si>
  <si>
    <t>Deficiencias en tecnologia e infraestructura</t>
  </si>
  <si>
    <t>Mala atencion al cliente y servicio posventa</t>
  </si>
  <si>
    <t>MITIGAR AMENZAS</t>
  </si>
  <si>
    <t>o</t>
  </si>
  <si>
    <t>Mejora en la comunicación y trabajo en equipo</t>
  </si>
  <si>
    <t>Capacitación y Desarrollo del personal</t>
  </si>
  <si>
    <t>Liderazgo y gestión organizacional</t>
  </si>
  <si>
    <t>Mejoras en la atención al cliente y fidelización</t>
  </si>
  <si>
    <t>Innovación y tecnologia</t>
  </si>
  <si>
    <t>Control y auditoria de procesos</t>
  </si>
  <si>
    <t>CONTROL DE CAMBIO DOCUMENTAL</t>
  </si>
  <si>
    <t>FECHA</t>
  </si>
  <si>
    <t>VERSIÓN</t>
  </si>
  <si>
    <t>Elaboración del documento</t>
  </si>
  <si>
    <t>Actividades Organizacionales</t>
  </si>
  <si>
    <t>Impacto a la organización</t>
  </si>
  <si>
    <t>Afectacion (SI- NO)</t>
  </si>
  <si>
    <t>Partes Interesadas</t>
  </si>
  <si>
    <t>Plan Estrategico Vigente</t>
  </si>
  <si>
    <t>Objetivos de las marcas anuales</t>
  </si>
  <si>
    <t>Objetivos  y metas institucionales</t>
  </si>
  <si>
    <t>Calidad de productos y Servicios Ofrecidos</t>
  </si>
  <si>
    <t>Ventas de vehiculos</t>
  </si>
  <si>
    <t>Regulaciones y Normativas: Lineamientos tipo de vehiculos y Reputación y Expectativas de los Consumidores</t>
  </si>
  <si>
    <t>NO</t>
  </si>
  <si>
    <t xml:space="preserve">MARCAS  - CLIENTES COMERCIAL - ENTES DE CONTROL </t>
  </si>
  <si>
    <t>Mantenimiento de Vehiculos</t>
  </si>
  <si>
    <t>Ventas de respuestos</t>
  </si>
  <si>
    <t>Riesgos en la Cadena de Suministro, Disponibilidad de Recursos Naturales, Costos Financieros y Seguros</t>
  </si>
  <si>
    <t>MARCAS - CLIENTES- ASEGURADORAS</t>
  </si>
  <si>
    <t>Tramite de Garantias</t>
  </si>
  <si>
    <t>Riesgos en la Cadena de Suministro, Disponibilidad de Recursos Naturales, Regulaciones y Normativas</t>
  </si>
  <si>
    <t>MARCAS - CLIENTES</t>
  </si>
  <si>
    <t>Colision</t>
  </si>
  <si>
    <t>Riesgos en la Cadena de Suministro, Disponibilidad de Recursos Naturales, Regulaciones y Normativas, Impactos en la Salud y Seguridad Laboral</t>
  </si>
  <si>
    <t>ASEGURADORAS</t>
  </si>
  <si>
    <t>Creditos Con Entidades Financieras</t>
  </si>
  <si>
    <t>Costos Financieros y Seguros</t>
  </si>
  <si>
    <t>ENTIDADES FINANCIERAS</t>
  </si>
  <si>
    <t>Riesgos en la Cadena de Suministro</t>
  </si>
  <si>
    <t>Eventos Climáticos</t>
  </si>
  <si>
    <t>Disponibilidad de Recursos Naturales: excases de energia y agua</t>
  </si>
  <si>
    <t>Impactos en la Salud y Seguridad Laboral</t>
  </si>
  <si>
    <t>Regulaciones y Normativas: Lineamientos tipo de vehiculos</t>
  </si>
  <si>
    <t>Reputación y Expectativas de los Consumidores:</t>
  </si>
  <si>
    <t>Se realiza seguimiento gerencial semanalmente al cumplimiento de las metas y o bjetivos trazados por proceso</t>
  </si>
  <si>
    <t>La empresa parametriza y distribuye la información contable y financiera por medio del software SPIGA para su reporte y análisis real de datos.</t>
  </si>
  <si>
    <t>Implementación de programas de mantenimiento, metrología y control de calidad de la operación del servicio mecánico</t>
  </si>
  <si>
    <t>Se cuenta con un programa de formación de técnicos y asesores por marca</t>
  </si>
  <si>
    <t>Se cuenta con el 90% de digitalización de la documentación del proceso de posventa por medio de SPIGA y firma digital</t>
  </si>
  <si>
    <t>El promedio del % de cumplimiento de satisfacción de clientes con los servicios de Carrazos es del 91%.</t>
  </si>
  <si>
    <t>La empresa es reconocida a nivel nacional por su crecimiento en el ranking nacional de sus marcas representadas.</t>
  </si>
  <si>
    <r>
      <rPr>
        <sz val="7"/>
        <color rgb="FF000000"/>
        <rFont val="Times New Roman"/>
        <family val="1"/>
      </rPr>
      <t xml:space="preserve"> </t>
    </r>
    <r>
      <rPr>
        <sz val="9.5"/>
        <color rgb="FF000000"/>
        <rFont val="Century Gothic"/>
        <family val="2"/>
      </rPr>
      <t>Alcanzar el ideal de cumplimiento del 97% para el indicador NPS.</t>
    </r>
  </si>
  <si>
    <r>
      <rPr>
        <sz val="7"/>
        <color rgb="FF000000"/>
        <rFont val="Times New Roman"/>
        <family val="1"/>
      </rPr>
      <t xml:space="preserve">  </t>
    </r>
    <r>
      <rPr>
        <sz val="9.5"/>
        <color rgb="FF000000"/>
        <rFont val="Century Gothic"/>
        <family val="2"/>
      </rPr>
      <t xml:space="preserve">Realizar control por parte de las direcciones posventa para el seguimiento periódico a garantías/órdenes de compra (articular con gestión financiera) </t>
    </r>
  </si>
  <si>
    <t>Poner en funcionamiento y operatividad el alineador que se encuentra en la cuidad de Duitama.</t>
  </si>
  <si>
    <t>Monitorear y ejecutar acciones para garantizar la productividad por técnico</t>
  </si>
  <si>
    <t>Crear necesidades con la finalidad de fomentar el crecimiento organizacional</t>
  </si>
  <si>
    <t>Falta de monitoreo contínuo a PQR en servicio mecánico y de Colisión</t>
  </si>
  <si>
    <t>Ausencia de planificación y control en el proceso de lavado</t>
  </si>
  <si>
    <t xml:space="preserve">No se cuenta con tabla de precios de servicios Posventa en la página web </t>
  </si>
  <si>
    <t>Recurrentes retornos por mal diagnóstico o reincidencia de falla.</t>
  </si>
  <si>
    <t>Recurrente la no disponibilidad de repuestos para bindar pronto servicio al cliente</t>
  </si>
  <si>
    <t>No se realiza una validación actualizada de utilidad para vehículos nuevos.</t>
  </si>
  <si>
    <t>Comité Gerencial</t>
  </si>
  <si>
    <t>Consolidar y evaluar  qué porcentaje de las PQRS recibidas están asociadas a  garantías en el periodo evaluado  y poder retroalimentar  la información con la marca aliada.</t>
  </si>
  <si>
    <t>Instalación de cámaras y televisores para transmición online del servicio posventa a los clientes</t>
  </si>
  <si>
    <t>Revisar el proceso de mercadeo y definición de estrategias de marketing  más efectivas para posventa</t>
  </si>
  <si>
    <t>Diseñar cronograma para ejecución de visitas a clientes repuestos para el semestre</t>
  </si>
  <si>
    <t>No se reaiza análisis de inventarios ABCD de acuerdo a los tiempos establecidos para 2024 (Pedido sugerido, Stock vivo, durmiente y muerto, máximos y mínimos)</t>
  </si>
  <si>
    <t>Mesas de trabajo</t>
  </si>
  <si>
    <t>Integrar la productividad de posventa para todas las marcas desde SPIGA MOBILE</t>
  </si>
  <si>
    <t>Diseñar e implementar una plítica de gestión de inventarios</t>
  </si>
  <si>
    <t>Acta seguimiento Comercial</t>
  </si>
  <si>
    <t>Bajo nivel de efectividad en el seguimiento a leads: cuadro de cumplimiento prospección a los gerentes desde RRHH para el respectivo seguimiento a la asesoria comercial.</t>
  </si>
  <si>
    <t>Capacitación interna en tips de ventas para asesores servicio y repuestos posventa</t>
  </si>
  <si>
    <t>Realizar mesas de trabajo en articulación Comercial - Posventa</t>
  </si>
  <si>
    <t>NECESIDADES Y OPORTUNIDADES PARA FORTALECER EL CRECIMIENTO</t>
  </si>
  <si>
    <r>
      <rPr>
        <sz val="13"/>
        <color rgb="FF002060"/>
        <rFont val="Century Gothic"/>
        <family val="2"/>
      </rPr>
      <t>VISIÓN:</t>
    </r>
    <r>
      <rPr>
        <sz val="13"/>
        <color rgb="FF000C10"/>
        <rFont val="Century Gothic"/>
        <family val="2"/>
      </rPr>
      <t xml:space="preserve"> En 2025 seremos líderes en el suministro, mantenimiento y conservación soluciones de movilidad, trabajo y emprendimiento con excelencia, respaldo, rentabilidad y Garantía de Integridad en nuestras acciones.</t>
    </r>
  </si>
  <si>
    <t>¿Cuáles son los Exitos que hemos tenido?</t>
  </si>
  <si>
    <t>¿Cuáles son las Metas a las que queremos llegar?</t>
  </si>
  <si>
    <t>¿Qué errores hemos cometido?</t>
  </si>
  <si>
    <t>¿Qué problemas nos amenazan?</t>
  </si>
  <si>
    <t>Repetir éxitos nos conduce a nuestras metas, repetir errores nos causa problemas</t>
  </si>
  <si>
    <t>CUMPLIMIENTO PLAN DE ACCIÓN KIA</t>
  </si>
  <si>
    <t>CUMPLIMIENTO PLAN DE ACCIÓN MAZDA</t>
  </si>
  <si>
    <t>ENFOQUE</t>
  </si>
  <si>
    <t>RESPONSABLES</t>
  </si>
  <si>
    <t>% CUMPLIMIENTO</t>
  </si>
  <si>
    <t>PENDIENTES</t>
  </si>
  <si>
    <t>Kia On Time</t>
  </si>
  <si>
    <t>Director Posventa
Asesor de Sevicio
Asesor de Repuestos</t>
  </si>
  <si>
    <t>OK</t>
  </si>
  <si>
    <t>CX: Reportes Servicio y ventas</t>
  </si>
  <si>
    <t>Director Posventa
Gerente Comercial
Mercadeo</t>
  </si>
  <si>
    <t>Capacitación</t>
  </si>
  <si>
    <t>Recursos Humanos
Director Posventa
Técnicos</t>
  </si>
  <si>
    <t>Cumplir con la formación de nivel master.
Falta capacitación en Mantenimientos prepagados por parte de la marca.</t>
  </si>
  <si>
    <t>NPS Servicio Posventa</t>
  </si>
  <si>
    <t>Director Posventa
Asesor servicio
Técnicos</t>
  </si>
  <si>
    <t>Compromisos Evaluación</t>
  </si>
  <si>
    <t>Director Posventa Coordinador Sistema de Gestión</t>
  </si>
  <si>
    <t>Gestionar actas de destrucción para cumplir con el indicador al 100%</t>
  </si>
  <si>
    <t>Gestión de Proyectos</t>
  </si>
  <si>
    <t>Director Posventa
Jefe de Taller
Mercadeo
Coordinador tecnología</t>
  </si>
  <si>
    <t>CUMPLIMIENTO PLAN DE ACCIÓN HINO - TUNJA</t>
  </si>
  <si>
    <t>CUMPLIMIENTO PLAN DE ACCIÓN HINO - TRUCK CENTER</t>
  </si>
  <si>
    <t>Estrategias ventas</t>
  </si>
  <si>
    <t>Director Posventa
Asesor de Sevicio
Asesor de Rep.
Call Center
Área de Mercadeo</t>
  </si>
  <si>
    <t>Contactar lubricentros y talleres de mantenimiento en la ciudad
Realizar mínimo 1 convenio corporativo trimestral
Crear catálago de repuestos HINO para pagina WEB
Gestionar base de datos de clientes de mostrador (10 lamadas diarias)</t>
  </si>
  <si>
    <t>Actualizar y reportar Gestión de leads repuestos
Pendiente finalizar y subir a pág web y redes sociales, el catálogo de repuestos Hino</t>
  </si>
  <si>
    <t>Instalaciones y Equipos</t>
  </si>
  <si>
    <t>Director Posventa Gerente General
Coordinador de Adquisiciones</t>
  </si>
  <si>
    <t>Compra de herramienta faltante etapas 4 y 5</t>
  </si>
  <si>
    <t>Falta la linea neumática y eléctrica
No se cuenta con demarcación y seguridad en obra.
Compra de herramienta faltante etapas 4 y 5</t>
  </si>
  <si>
    <t>Procesos e Indicadores</t>
  </si>
  <si>
    <t>Llegar al tiket mensual repuestos
Cumplir meta de agendamientos</t>
  </si>
  <si>
    <t>Cumplir meta de agendamientos</t>
  </si>
  <si>
    <t>CUMPLIMIENTO PLAN DE ACCIÓN JAC -TUNJA</t>
  </si>
  <si>
    <t>CUMPLIMIENTO PLAN DE ACCIÓN JAC - DUITAMA</t>
  </si>
  <si>
    <t>Aumentar calificación Score Card</t>
  </si>
  <si>
    <t>Director Posventa
Asesor de Sevicio
Asesor de Rep.
Call Center</t>
  </si>
  <si>
    <t>Seguir realizando seguimiento a garantias en proceso para el 2024</t>
  </si>
  <si>
    <t>URGENTE: Diagnóstico del alineador y autorización de traslado del elevador que esta en truck center.</t>
  </si>
  <si>
    <t>CUMPLIMIENTO PLAN DE ACCIÓN VOLKSWAGEN</t>
  </si>
  <si>
    <t>CUMPLIMIENTO PLAN DE ACCIÓN COLISIÓN</t>
  </si>
  <si>
    <t>CEM (Satisfacción Clientes)</t>
  </si>
  <si>
    <t>IMPORTANTE: Continuar con el segimiento diario a la plataforma Car Advisor</t>
  </si>
  <si>
    <t>Evaluación CESVI</t>
  </si>
  <si>
    <t>Jefe de Colisión
Jefe Administrativa
SST &amp; Calidad</t>
  </si>
  <si>
    <t>Gestión Ambiental
Mantenimiento Locativo
Insumos de SST para adecuar área</t>
  </si>
  <si>
    <t>WST
(Cliente Oculto)</t>
  </si>
  <si>
    <t>Director Posventa
Asesor de Sevicio
Asesor de Repuestos
Controld e Calidad
Jefe de Taller
Técnicos</t>
  </si>
  <si>
    <t>Preparar cita (conocer al cliente y validar posibles ventas cruzadas de acuerdo al análisis de inventario)</t>
  </si>
  <si>
    <t>Estándares Retail</t>
  </si>
  <si>
    <t>Gerente Comercial
Director Posventa
Jefe Administrativa
Coordinador Sistemas de Gestión</t>
  </si>
  <si>
    <t>Validar nuevamente el cumplimiento de acuerdo a la actualización de check list 2024</t>
  </si>
  <si>
    <t>CUMPLIMIENTO GENERAL PLANES DE ACCIÓN POSVENTA</t>
  </si>
  <si>
    <t>KIA</t>
  </si>
  <si>
    <t>MAZDA</t>
  </si>
  <si>
    <t>HINO TUNJA</t>
  </si>
  <si>
    <t>HINO DUITAMA</t>
  </si>
  <si>
    <t>JAC TUNJA</t>
  </si>
  <si>
    <t>JAC DUITAMA</t>
  </si>
  <si>
    <t>VOLKSWAGEN</t>
  </si>
  <si>
    <t>COLISIÓN</t>
  </si>
  <si>
    <t>Promedio de cumplimiento:</t>
  </si>
  <si>
    <t>SI</t>
  </si>
  <si>
    <t>Riesgos en la Cadena de Suministro, Disponibilidad de Recursos Naturales RESPEL</t>
  </si>
  <si>
    <t>MARCAS -PROVEEDORES-  CLIENTES -ENTES DE CONTROL -TRABAJADORES</t>
  </si>
  <si>
    <t xml:space="preserve"> </t>
  </si>
  <si>
    <t>14,Incremento en la demanda de vehiculos mas ecologicos y sostenibles</t>
  </si>
  <si>
    <t>20, Conocimiento Tecnico y experiencia en el sector Automotriz</t>
  </si>
  <si>
    <t>21.Capacitacion del personal  en practicas sustentables y en cumplimineto normativo.</t>
  </si>
  <si>
    <t>32, limitada infraestructura para la gestion eficiente de residuos y emisiones</t>
  </si>
  <si>
    <t>33,Resistencia al cambio por parte del personal o directivos</t>
  </si>
  <si>
    <t>33, Falta de conocimiento profundo sobre las nuevas regulaciones y enmiendas</t>
  </si>
  <si>
    <t>15,Apoyo gubernamental y financiamiento para empresas que adoptan practias verdes</t>
  </si>
  <si>
    <t>16,Colaboraciones con organizaciones ambientales para mejorar procesos</t>
  </si>
  <si>
    <t>28,Fluctuaciones economicas que afectan las inversiones en innovacion</t>
  </si>
  <si>
    <t>29, Riesgos de incumplimiento que puedean afectar la certificacion y reputacion de carrazos.</t>
  </si>
  <si>
    <t>Aprovechar la Experiencia y certificaciones existentes para liderar en practicas sostenibles en la region , promoviendo productos y procesos alineados con la normativa ISO;9001:2015 y las nuevas enmiendas sobre cambio climatico</t>
  </si>
  <si>
    <t>Capacitar continuamente al personal en las regulaciones y tecnologias verdes, buscando alianzas con organizaciones ambientales.</t>
  </si>
  <si>
    <t>Buscar Apoyo externo y financiamiento para invertor en tecnologias limpias y optimizacion de procesos</t>
  </si>
  <si>
    <t>Implementar un programa de gestion del cambio interno para superar la resietncia , destacando los beneficios economicos y de imagen</t>
  </si>
  <si>
    <t>Diversidicar la oferta , incluyendo vehiculos ecologicos, para mantenerse competitivo en el mercado</t>
  </si>
  <si>
    <t>26, Cambios regulatorios impredecibles o mas estrictos a nivel nacional o internacional.</t>
  </si>
  <si>
    <t>19.Implementacion de un sistema de gestion de calidad que respalda procesos eficientes y  sostenibles .</t>
  </si>
  <si>
    <t>16. Buena reputacion  en la region , lo que favorece la confianza de los clientes y socios.</t>
  </si>
  <si>
    <t>Definir un plan de inversion progresiva en infraestructura y capacitacion para reducir costos y responder a regulaciones mas estrictas</t>
  </si>
  <si>
    <t>Realizar Auditorias constantes para asegurarse de cumplir con los estandares y adaptar rapidamente los procesos</t>
  </si>
  <si>
    <t>ACTAS DISPOCISION DE RESIDUOS Y ENTREGA DE INFORMES A ENTES AMBIENTALES ANUAL(CORPOBOYACA) Y VERTIMIENTOS DE AGUA (VEOLIA)</t>
  </si>
  <si>
    <t>27.Competencia que tambien Adopta practicas sostenibles en pro de la resposabilidad social, reduciendo ventajas competitivas</t>
  </si>
  <si>
    <t>31,Costos inicales elevados para adoptar procesos, tecnologias sostenibles en pro de la responsabilidd social</t>
  </si>
  <si>
    <t>17,Acceso Facil a mercados con requisitos estrictos de sostenibilidad y responsabilidad social.</t>
  </si>
  <si>
    <t xml:space="preserve"> Desarrollar estrategias sostenibles y ecoamigables que mitiguen el impacto ambiental, aprovechando iniciativas y proyectos de resonsabilidad social con impacto positivo para mejorar la imagen y operacion de la empresa. </t>
  </si>
  <si>
    <t>14. Actualización y mejora continua de procesos procedimientos de acuerdo a las necesidades de las partes interesadas</t>
  </si>
  <si>
    <t>7. Reforzar la gestión ambiental y fortalecer la seguridad vial mediante la ejecución del PESV y Etica empresarial  dando cumplimiento a lineamientos legales</t>
  </si>
  <si>
    <t>10. Desarrollo de iniciativas ecoamigables y proyectos de impacto ambiental positivo.</t>
  </si>
  <si>
    <t>Mejorar la reputacion y certificaciones actuales para cumplir proactivamente con las regulaciones ambientales minimizando riesgos y sanciones</t>
  </si>
  <si>
    <t>Reforzar la infraestructura tecnológica y las medidas de ciberseguridad, garantizando la protección de la información de CARRAZOS.</t>
  </si>
  <si>
    <t>Implementar campañas publicitarias y de marketing para aumentar la visibilidad de ventas y posventa potencializando la captación de clientes mediante los leads.</t>
  </si>
  <si>
    <t xml:space="preserve"> Expandir el portafolio de repuestos contactando lubricentros y empresas con flotas vehiculares,(Camiones) aprovechando la mejora de imagen de carrazos</t>
  </si>
  <si>
    <t>MATRIZ ENMIENDA CAMBIO CLIMATICO</t>
  </si>
  <si>
    <t>Versión: 02</t>
  </si>
  <si>
    <t>Requisito Legal</t>
  </si>
  <si>
    <t>Pertinentes</t>
  </si>
  <si>
    <t>Porque es Pertinente</t>
  </si>
  <si>
    <t>Controles Desarrollados</t>
  </si>
  <si>
    <t xml:space="preserve">ACTAS DISPOCISION DE RESIDUOS Y ACTAS ENTREGADAS A LA MARCASOBRE LA DESTRUCCION DE LAS PIEZAS </t>
  </si>
  <si>
    <t xml:space="preserve">MARCAS- ENTES DE CONTROL </t>
  </si>
  <si>
    <t>Dispocision Final  de Repuestos/ Garantias</t>
  </si>
  <si>
    <t xml:space="preserve">Dispocision Final  de Materiales de Pintura </t>
  </si>
  <si>
    <r>
      <t xml:space="preserve"> </t>
    </r>
    <r>
      <rPr>
        <b/>
        <sz val="10"/>
        <color theme="1"/>
        <rFont val="Century Gothic"/>
        <family val="2"/>
      </rPr>
      <t>Impacto Ambiental</t>
    </r>
    <r>
      <rPr>
        <sz val="10"/>
        <color theme="1"/>
        <rFont val="Century Gothic"/>
        <family val="2"/>
      </rPr>
      <t xml:space="preserve">: La correcta disposición de materiales de pintura es crucial para minimizar el impacto ambiental, un aspecto cada vez más importante para las empresas y que se alinea con la responsabilidad social corporativa.
</t>
    </r>
    <r>
      <rPr>
        <b/>
        <sz val="10"/>
        <color theme="1"/>
        <rFont val="Century Gothic"/>
        <family val="2"/>
      </rPr>
      <t xml:space="preserve"> Seguridad y Salud:</t>
    </r>
    <r>
      <rPr>
        <sz val="10"/>
        <color theme="1"/>
        <rFont val="Century Gothic"/>
        <family val="2"/>
      </rPr>
      <t xml:space="preserve"> La gestión adecuada de estos materiales ayuda a prevenir riesgos para la salud de los trabajadores y de las comunidades cercanas, cumpliendo así con normativas de seguridad.
</t>
    </r>
    <r>
      <rPr>
        <b/>
        <sz val="10"/>
        <color theme="1"/>
        <rFont val="Century Gothic"/>
        <family val="2"/>
      </rPr>
      <t xml:space="preserve"> Calidad en los Productos</t>
    </r>
    <r>
      <rPr>
        <sz val="10"/>
        <color theme="1"/>
        <rFont val="Century Gothic"/>
        <family val="2"/>
      </rPr>
      <t>: Utilizar pinturas de calidad y gestionarlas correctamente puede impactar la calidad final del producto, asegurando que se cumplan las expectativas del cliente.</t>
    </r>
  </si>
  <si>
    <r>
      <rPr>
        <b/>
        <sz val="10"/>
        <color theme="1"/>
        <rFont val="Century Gothic"/>
        <family val="2"/>
      </rPr>
      <t>Gestión de Recursos:</t>
    </r>
    <r>
      <rPr>
        <sz val="10"/>
        <color theme="1"/>
        <rFont val="Century Gothic"/>
        <family val="2"/>
      </rPr>
      <t xml:space="preserve"> El manejo adecuado de repuestos y garantías ayuda a optimizar la disponibilidad de recursos y minimizar desperdicios, alineándose con la filosofía de mejora continua de la norma.
 </t>
    </r>
    <r>
      <rPr>
        <b/>
        <sz val="10"/>
        <color theme="1"/>
        <rFont val="Century Gothic"/>
        <family val="2"/>
      </rPr>
      <t>Cumplimiento Normativo</t>
    </r>
    <r>
      <rPr>
        <sz val="10"/>
        <color theme="1"/>
        <rFont val="Century Gothic"/>
        <family val="2"/>
      </rPr>
      <t xml:space="preserve">: La disposición adecuada de repuestos y el manejo de garantías aseguran que la organización cumple con normativas y regulaciones aplicables, lo que es esencial para mantener la certificación ISO.
 </t>
    </r>
    <r>
      <rPr>
        <b/>
        <sz val="10"/>
        <color theme="1"/>
        <rFont val="Century Gothic"/>
        <family val="2"/>
      </rPr>
      <t>Satisfacción del Cliente</t>
    </r>
    <r>
      <rPr>
        <sz val="10"/>
        <color theme="1"/>
        <rFont val="Century Gothic"/>
        <family val="2"/>
      </rPr>
      <t>: Ofrecer garantías y gestionar repuestos de manera eficiente demuestra un compromiso con la calidad, lo que puede aumentar la confianza del cliente en la organización.</t>
    </r>
  </si>
  <si>
    <t>N/A</t>
  </si>
  <si>
    <r>
      <rPr>
        <b/>
        <sz val="10"/>
        <color theme="1"/>
        <rFont val="Century Gothic"/>
        <family val="2"/>
      </rPr>
      <t>Confiabilidad y Seguridad:</t>
    </r>
    <r>
      <rPr>
        <sz val="10"/>
        <color theme="1"/>
        <rFont val="Century Gothic"/>
        <family val="2"/>
      </rPr>
      <t xml:space="preserve"> Un adecuado mantenimiento de vehículos asegura su correcto funcionamiento, lo que es fundamental para la seguridad de los empleados y la eficiencia operativa.
</t>
    </r>
    <r>
      <rPr>
        <b/>
        <sz val="10"/>
        <color theme="1"/>
        <rFont val="Century Gothic"/>
        <family val="2"/>
      </rPr>
      <t xml:space="preserve">Reducción de Costos: </t>
    </r>
    <r>
      <rPr>
        <sz val="10"/>
        <color theme="1"/>
        <rFont val="Century Gothic"/>
        <family val="2"/>
      </rPr>
      <t xml:space="preserve">Un vehículo bien mantenido tiende a requerir menos reparaciones y a tener una vida útil más larga, lo que puede traducirse en ahorro de costos.
</t>
    </r>
    <r>
      <rPr>
        <b/>
        <sz val="10"/>
        <color theme="1"/>
        <rFont val="Century Gothic"/>
        <family val="2"/>
      </rPr>
      <t>Satisfacción del Cliente</t>
    </r>
    <r>
      <rPr>
        <sz val="10"/>
        <color theme="1"/>
        <rFont val="Century Gothic"/>
        <family val="2"/>
      </rPr>
      <t>: Si se utilizan vehículos en la entrega de productos o servicios, un mantenimiento adecuado garantiza que los plazos se cumplan, elevando la satisfacción del cliente</t>
    </r>
  </si>
  <si>
    <t>Código: GE-FOR-03</t>
  </si>
  <si>
    <t>Se genera cambio de logo Organizacional y actualizacion de FODA</t>
  </si>
  <si>
    <t>FECHA DE ACTUALIZACIÓN:  21/08/2025</t>
  </si>
  <si>
    <t>Fecha: 21/08/2025</t>
  </si>
  <si>
    <t>Se anexa las casillas impacto en la organización y controles desarrollados e por que es pertinente, se cambia el logo de la organización.</t>
  </si>
  <si>
    <t>GESTIÓN ESTRATEGICA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</si>
</sst>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-&quot;$&quot;\ * #,##0_-;\-&quot;$&quot;\ * #,##0_-;_-&quot;$&quot;\ * &quot;-&quot;_-;_-@_-"/>
  </numFmts>
  <fonts count="4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entury Gothic"/>
      <family val="2"/>
    </font>
    <font>
      <b/>
      <sz val="14"/>
      <color theme="1"/>
      <name val="Century Gothic"/>
      <family val="2"/>
    </font>
    <font>
      <sz val="11"/>
      <color theme="1"/>
      <name val="Century Gothic"/>
      <family val="2"/>
    </font>
    <font>
      <sz val="12"/>
      <color theme="1"/>
      <name val="Century Gothic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entury Gothic"/>
      <family val="2"/>
    </font>
    <font>
      <b/>
      <sz val="20"/>
      <color theme="1"/>
      <name val="Century Gothic"/>
      <family val="2"/>
    </font>
    <font>
      <b/>
      <sz val="16"/>
      <color theme="1"/>
      <name val="Century Gothic"/>
      <family val="2"/>
    </font>
    <font>
      <sz val="12"/>
      <name val="Century Gothic"/>
      <family val="2"/>
    </font>
    <font>
      <sz val="11"/>
      <name val="Century Gothic"/>
      <family val="2"/>
    </font>
    <font>
      <b/>
      <sz val="16"/>
      <color theme="0"/>
      <name val="Century Gothic"/>
      <family val="2"/>
    </font>
    <font>
      <sz val="16"/>
      <color theme="0"/>
      <name val="Century Gothic"/>
      <family val="2"/>
    </font>
    <font>
      <sz val="14"/>
      <color theme="1"/>
      <name val="Century Gothic"/>
      <family val="2"/>
    </font>
    <font>
      <b/>
      <sz val="24"/>
      <color theme="1"/>
      <name val="Century Gothic"/>
      <family val="2"/>
    </font>
    <font>
      <b/>
      <sz val="11"/>
      <color theme="1"/>
      <name val="Calibri"/>
      <family val="2"/>
      <scheme val="minor"/>
    </font>
    <font>
      <sz val="9.5"/>
      <color theme="1"/>
      <name val="Century Gothic"/>
      <family val="2"/>
    </font>
    <font>
      <sz val="9.5"/>
      <color rgb="FF000000"/>
      <name val="Century Gothic"/>
      <family val="2"/>
    </font>
    <font>
      <sz val="7"/>
      <color rgb="FF000000"/>
      <name val="Times New Roman"/>
      <family val="1"/>
    </font>
    <font>
      <i/>
      <sz val="10"/>
      <color rgb="FF0070C0"/>
      <name val="Century Gothic"/>
      <family val="2"/>
    </font>
    <font>
      <b/>
      <sz val="12"/>
      <color rgb="FF000000"/>
      <name val="Century Gothic"/>
      <family val="2"/>
    </font>
    <font>
      <sz val="10"/>
      <color rgb="FF000000"/>
      <name val="Century Gothic"/>
      <family val="2"/>
    </font>
    <font>
      <b/>
      <sz val="10"/>
      <color rgb="FF000000"/>
      <name val="Century Gothic"/>
      <family val="2"/>
    </font>
    <font>
      <b/>
      <sz val="11"/>
      <color rgb="FF000000"/>
      <name val="Century Gothic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0"/>
      <color theme="1"/>
      <name val="Calibri"/>
      <family val="2"/>
      <scheme val="minor"/>
    </font>
    <font>
      <u/>
      <sz val="11"/>
      <color theme="1"/>
      <name val="Century Gothic"/>
      <family val="2"/>
    </font>
    <font>
      <b/>
      <u/>
      <sz val="12"/>
      <color theme="1"/>
      <name val="Calibri"/>
      <family val="2"/>
      <scheme val="minor"/>
    </font>
    <font>
      <b/>
      <i/>
      <u/>
      <sz val="14"/>
      <color theme="1"/>
      <name val="Century Gothic"/>
      <family val="2"/>
    </font>
    <font>
      <b/>
      <sz val="12"/>
      <color rgb="FF04234A"/>
      <name val="Century Gothic"/>
      <family val="2"/>
    </font>
    <font>
      <i/>
      <sz val="12"/>
      <color rgb="FF002060"/>
      <name val="Century Gothic"/>
      <family val="2"/>
    </font>
    <font>
      <sz val="13"/>
      <color rgb="FF000C10"/>
      <name val="Century Gothic"/>
      <family val="2"/>
    </font>
    <font>
      <sz val="13"/>
      <color rgb="FF002060"/>
      <name val="Century Gothic"/>
      <family val="2"/>
    </font>
    <font>
      <sz val="10"/>
      <color theme="1"/>
      <name val="Century Gothic"/>
      <family val="2"/>
    </font>
    <font>
      <b/>
      <sz val="10"/>
      <color theme="1"/>
      <name val="Century Gothic"/>
      <family val="2"/>
    </font>
    <font>
      <sz val="10"/>
      <color rgb="FF000000"/>
      <name val="Calibri"/>
      <family val="2"/>
      <scheme val="minor"/>
    </font>
    <font>
      <b/>
      <sz val="9.5"/>
      <color rgb="FF000000"/>
      <name val="Century Gothic"/>
      <family val="2"/>
    </font>
    <font>
      <sz val="16"/>
      <color theme="1"/>
      <name val="Century Gothic"/>
      <family val="2"/>
    </font>
    <font>
      <b/>
      <sz val="11"/>
      <color theme="0"/>
      <name val="Century Gothic"/>
      <family val="2"/>
    </font>
  </fonts>
  <fills count="2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BD4B4"/>
        <bgColor rgb="FFFBD4B4"/>
      </patternFill>
    </fill>
    <fill>
      <patternFill patternType="solid">
        <fgColor rgb="FFCCC0D9"/>
        <bgColor rgb="FFCCC0D9"/>
      </patternFill>
    </fill>
    <fill>
      <patternFill patternType="solid">
        <fgColor rgb="FFE5B8B7"/>
        <bgColor rgb="FFE5B8B7"/>
      </patternFill>
    </fill>
    <fill>
      <patternFill patternType="solid">
        <fgColor rgb="FF8DB3E2"/>
        <bgColor rgb="FF8DB3E2"/>
      </patternFill>
    </fill>
    <fill>
      <patternFill patternType="solid">
        <fgColor rgb="FF8497B0"/>
        <bgColor rgb="FF8497B0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rgb="FFDBE5F1"/>
      </patternFill>
    </fill>
    <fill>
      <patternFill patternType="solid">
        <fgColor rgb="FF002060"/>
        <bgColor indexed="64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000"/>
        <bgColor rgb="FF92D050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E6FE00"/>
        <bgColor indexed="64"/>
      </patternFill>
    </fill>
    <fill>
      <patternFill patternType="solid">
        <fgColor rgb="FF00B050"/>
        <bgColor rgb="FF00FF99"/>
      </patternFill>
    </fill>
    <fill>
      <patternFill patternType="solid">
        <fgColor theme="9" tint="-0.249977111117893"/>
        <bgColor rgb="FFFF1919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8">
    <border>
      <left/>
      <right/>
      <top/>
      <bottom/>
      <diagonal/>
    </border>
    <border>
      <left style="medium">
        <color rgb="FF0070C0"/>
      </left>
      <right/>
      <top/>
      <bottom style="medium">
        <color rgb="FF0070C0"/>
      </bottom>
      <diagonal/>
    </border>
    <border>
      <left/>
      <right/>
      <top/>
      <bottom style="medium">
        <color rgb="FF0070C0"/>
      </bottom>
      <diagonal/>
    </border>
    <border>
      <left style="medium">
        <color rgb="FF0070C0"/>
      </left>
      <right/>
      <top style="medium">
        <color rgb="FF0070C0"/>
      </top>
      <bottom/>
      <diagonal/>
    </border>
    <border>
      <left/>
      <right/>
      <top style="medium">
        <color rgb="FF0070C0"/>
      </top>
      <bottom/>
      <diagonal/>
    </border>
    <border>
      <left/>
      <right style="medium">
        <color rgb="FF0070C0"/>
      </right>
      <top style="medium">
        <color rgb="FF0070C0"/>
      </top>
      <bottom/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/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rgb="FF92D050"/>
      </left>
      <right/>
      <top style="hair">
        <color rgb="FF92D050"/>
      </top>
      <bottom/>
      <diagonal/>
    </border>
    <border>
      <left/>
      <right/>
      <top style="hair">
        <color rgb="FF92D050"/>
      </top>
      <bottom/>
      <diagonal/>
    </border>
    <border>
      <left/>
      <right style="hair">
        <color rgb="FF92D050"/>
      </right>
      <top style="hair">
        <color rgb="FF92D050"/>
      </top>
      <bottom/>
      <diagonal/>
    </border>
    <border>
      <left style="hair">
        <color rgb="FF92D050"/>
      </left>
      <right/>
      <top/>
      <bottom style="hair">
        <color rgb="FF92D050"/>
      </bottom>
      <diagonal/>
    </border>
    <border>
      <left/>
      <right/>
      <top/>
      <bottom style="hair">
        <color rgb="FF92D050"/>
      </bottom>
      <diagonal/>
    </border>
    <border>
      <left/>
      <right style="hair">
        <color rgb="FF92D050"/>
      </right>
      <top/>
      <bottom style="hair">
        <color rgb="FF92D05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70C0"/>
      </right>
      <top/>
      <bottom style="medium">
        <color rgb="FF0070C0"/>
      </bottom>
      <diagonal/>
    </border>
    <border>
      <left/>
      <right style="medium">
        <color indexed="64"/>
      </right>
      <top style="medium">
        <color rgb="FF0070C0"/>
      </top>
      <bottom style="medium">
        <color rgb="FF0070C0"/>
      </bottom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 style="medium">
        <color rgb="FF0070C0"/>
      </left>
      <right/>
      <top/>
      <bottom/>
      <diagonal/>
    </border>
    <border>
      <left/>
      <right style="medium">
        <color rgb="FF0070C0"/>
      </right>
      <top/>
      <bottom/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 style="thin">
        <color theme="4" tint="-0.249977111117893"/>
      </left>
      <right/>
      <top style="thin">
        <color theme="4" tint="-0.249977111117893"/>
      </top>
      <bottom style="thin">
        <color theme="4" tint="-0.249977111117893"/>
      </bottom>
      <diagonal/>
    </border>
    <border>
      <left/>
      <right/>
      <top style="thin">
        <color theme="4" tint="-0.249977111117893"/>
      </top>
      <bottom style="thin">
        <color theme="4" tint="-0.249977111117893"/>
      </bottom>
      <diagonal/>
    </border>
    <border>
      <left/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/>
      <top style="thin">
        <color theme="4" tint="-0.499984740745262"/>
      </top>
      <bottom/>
      <diagonal/>
    </border>
    <border>
      <left/>
      <right/>
      <top style="thin">
        <color theme="4" tint="-0.499984740745262"/>
      </top>
      <bottom/>
      <diagonal/>
    </border>
    <border>
      <left/>
      <right style="thin">
        <color theme="4" tint="-0.499984740745262"/>
      </right>
      <top style="thin">
        <color theme="4" tint="-0.499984740745262"/>
      </top>
      <bottom/>
      <diagonal/>
    </border>
  </borders>
  <cellStyleXfs count="5">
    <xf numFmtId="0" fontId="0" fillId="0" borderId="0"/>
    <xf numFmtId="0" fontId="7" fillId="0" borderId="0" applyNumberFormat="0" applyFill="0" applyBorder="0" applyAlignment="0" applyProtection="0"/>
    <xf numFmtId="0" fontId="2" fillId="0" borderId="10"/>
    <xf numFmtId="42" fontId="2" fillId="0" borderId="10" applyFont="0" applyFill="0" applyBorder="0" applyAlignment="0" applyProtection="0"/>
    <xf numFmtId="0" fontId="38" fillId="0" borderId="10"/>
  </cellStyleXfs>
  <cellXfs count="229">
    <xf numFmtId="0" fontId="0" fillId="0" borderId="0" xfId="0"/>
    <xf numFmtId="0" fontId="3" fillId="2" borderId="1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7" fillId="0" borderId="0" xfId="0" applyFont="1" applyAlignment="1">
      <alignment horizontal="center"/>
    </xf>
    <xf numFmtId="0" fontId="6" fillId="0" borderId="9" xfId="0" applyFont="1" applyBorder="1" applyAlignment="1">
      <alignment horizontal="center" vertical="center" wrapText="1"/>
    </xf>
    <xf numFmtId="0" fontId="19" fillId="0" borderId="0" xfId="0" applyFont="1" applyAlignment="1">
      <alignment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9" fillId="0" borderId="0" xfId="0" applyFont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/>
    <xf numFmtId="0" fontId="5" fillId="0" borderId="10" xfId="0" applyFont="1" applyBorder="1"/>
    <xf numFmtId="0" fontId="23" fillId="0" borderId="0" xfId="0" applyFont="1"/>
    <xf numFmtId="0" fontId="24" fillId="11" borderId="11" xfId="0" applyFont="1" applyFill="1" applyBorder="1" applyAlignment="1">
      <alignment horizontal="center" vertical="center"/>
    </xf>
    <xf numFmtId="0" fontId="23" fillId="0" borderId="11" xfId="0" applyFont="1" applyBorder="1" applyAlignment="1">
      <alignment horizontal="center" vertical="center" wrapText="1"/>
    </xf>
    <xf numFmtId="9" fontId="7" fillId="0" borderId="11" xfId="1" applyNumberFormat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27" fillId="11" borderId="11" xfId="0" applyFont="1" applyFill="1" applyBorder="1" applyAlignment="1">
      <alignment horizontal="center" vertical="center"/>
    </xf>
    <xf numFmtId="0" fontId="27" fillId="11" borderId="11" xfId="0" applyFont="1" applyFill="1" applyBorder="1" applyAlignment="1">
      <alignment horizontal="center" vertical="center" wrapText="1"/>
    </xf>
    <xf numFmtId="0" fontId="28" fillId="0" borderId="0" xfId="0" applyFont="1"/>
    <xf numFmtId="0" fontId="23" fillId="0" borderId="0" xfId="0" applyFont="1" applyAlignment="1">
      <alignment horizontal="center"/>
    </xf>
    <xf numFmtId="9" fontId="25" fillId="12" borderId="0" xfId="0" applyNumberFormat="1" applyFont="1" applyFill="1" applyAlignment="1">
      <alignment horizontal="center" vertical="center"/>
    </xf>
    <xf numFmtId="0" fontId="23" fillId="0" borderId="11" xfId="0" applyFont="1" applyBorder="1" applyAlignment="1">
      <alignment horizontal="left" vertical="center" wrapText="1"/>
    </xf>
    <xf numFmtId="0" fontId="6" fillId="13" borderId="11" xfId="0" applyFont="1" applyFill="1" applyBorder="1" applyAlignment="1">
      <alignment horizontal="center"/>
    </xf>
    <xf numFmtId="9" fontId="6" fillId="13" borderId="11" xfId="0" applyNumberFormat="1" applyFont="1" applyFill="1" applyBorder="1" applyAlignment="1">
      <alignment horizontal="center"/>
    </xf>
    <xf numFmtId="0" fontId="0" fillId="0" borderId="0" xfId="0" applyAlignment="1">
      <alignment vertical="center"/>
    </xf>
    <xf numFmtId="0" fontId="29" fillId="12" borderId="11" xfId="0" applyFont="1" applyFill="1" applyBorder="1" applyAlignment="1">
      <alignment horizontal="center" vertical="center" wrapText="1"/>
    </xf>
    <xf numFmtId="9" fontId="30" fillId="12" borderId="11" xfId="0" applyNumberFormat="1" applyFont="1" applyFill="1" applyBorder="1" applyAlignment="1">
      <alignment horizontal="center" vertical="center"/>
    </xf>
    <xf numFmtId="0" fontId="4" fillId="0" borderId="10" xfId="0" applyFont="1" applyBorder="1"/>
    <xf numFmtId="0" fontId="4" fillId="0" borderId="0" xfId="0" applyFont="1"/>
    <xf numFmtId="0" fontId="15" fillId="0" borderId="10" xfId="0" applyFont="1" applyBorder="1"/>
    <xf numFmtId="0" fontId="15" fillId="0" borderId="0" xfId="0" applyFont="1"/>
    <xf numFmtId="0" fontId="31" fillId="0" borderId="10" xfId="0" applyFont="1" applyBorder="1"/>
    <xf numFmtId="0" fontId="21" fillId="0" borderId="10" xfId="0" applyFont="1" applyBorder="1"/>
    <xf numFmtId="0" fontId="36" fillId="0" borderId="0" xfId="0" applyFont="1"/>
    <xf numFmtId="0" fontId="36" fillId="0" borderId="11" xfId="0" applyFont="1" applyBorder="1" applyAlignment="1">
      <alignment horizontal="center" vertical="center"/>
    </xf>
    <xf numFmtId="0" fontId="36" fillId="0" borderId="11" xfId="0" applyFont="1" applyBorder="1" applyAlignment="1">
      <alignment horizontal="center" vertical="center" wrapText="1"/>
    </xf>
    <xf numFmtId="0" fontId="36" fillId="0" borderId="11" xfId="0" applyFont="1" applyBorder="1" applyAlignment="1">
      <alignment vertical="center"/>
    </xf>
    <xf numFmtId="0" fontId="36" fillId="0" borderId="0" xfId="0" applyFont="1" applyAlignment="1">
      <alignment vertical="center"/>
    </xf>
    <xf numFmtId="0" fontId="36" fillId="0" borderId="10" xfId="0" applyFont="1" applyBorder="1"/>
    <xf numFmtId="0" fontId="36" fillId="0" borderId="11" xfId="0" applyFont="1" applyBorder="1" applyAlignment="1">
      <alignment horizontal="left" vertical="center" wrapText="1"/>
    </xf>
    <xf numFmtId="0" fontId="36" fillId="0" borderId="11" xfId="0" applyFont="1" applyBorder="1" applyAlignment="1">
      <alignment vertical="center" wrapText="1"/>
    </xf>
    <xf numFmtId="0" fontId="25" fillId="0" borderId="10" xfId="4" applyFont="1" applyAlignment="1">
      <alignment vertical="center"/>
    </xf>
    <xf numFmtId="0" fontId="23" fillId="0" borderId="10" xfId="4" applyFont="1"/>
    <xf numFmtId="0" fontId="37" fillId="0" borderId="11" xfId="4" applyFont="1" applyBorder="1" applyAlignment="1">
      <alignment horizontal="center" vertical="center" wrapText="1"/>
    </xf>
    <xf numFmtId="0" fontId="37" fillId="0" borderId="11" xfId="4" applyFont="1" applyBorder="1" applyAlignment="1">
      <alignment vertical="center" wrapText="1"/>
    </xf>
    <xf numFmtId="14" fontId="23" fillId="0" borderId="11" xfId="4" applyNumberFormat="1" applyFont="1" applyBorder="1" applyAlignment="1">
      <alignment horizontal="center" vertical="center"/>
    </xf>
    <xf numFmtId="0" fontId="36" fillId="0" borderId="11" xfId="4" applyFont="1" applyBorder="1" applyAlignment="1">
      <alignment vertical="center" wrapText="1"/>
    </xf>
    <xf numFmtId="0" fontId="36" fillId="0" borderId="11" xfId="4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3" fillId="20" borderId="3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1" xfId="0" applyFont="1" applyBorder="1" applyAlignment="1">
      <alignment vertical="center" wrapText="1"/>
    </xf>
    <xf numFmtId="0" fontId="39" fillId="17" borderId="11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vertical="center" wrapText="1"/>
    </xf>
    <xf numFmtId="0" fontId="0" fillId="0" borderId="11" xfId="0" applyBorder="1" applyAlignment="1">
      <alignment horizontal="center" vertical="center"/>
    </xf>
    <xf numFmtId="0" fontId="3" fillId="23" borderId="11" xfId="0" applyFont="1" applyFill="1" applyBorder="1" applyAlignment="1">
      <alignment horizontal="center" vertical="center"/>
    </xf>
    <xf numFmtId="0" fontId="3" fillId="23" borderId="11" xfId="0" applyFont="1" applyFill="1" applyBorder="1" applyAlignment="1">
      <alignment horizontal="center"/>
    </xf>
    <xf numFmtId="0" fontId="1" fillId="0" borderId="0" xfId="0" applyFont="1"/>
    <xf numFmtId="0" fontId="39" fillId="0" borderId="11" xfId="0" applyFont="1" applyBorder="1" applyAlignment="1">
      <alignment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/>
    </xf>
    <xf numFmtId="0" fontId="36" fillId="24" borderId="11" xfId="0" applyFont="1" applyFill="1" applyBorder="1" applyAlignment="1">
      <alignment horizontal="center" vertical="center"/>
    </xf>
    <xf numFmtId="0" fontId="36" fillId="24" borderId="11" xfId="0" applyFont="1" applyFill="1" applyBorder="1" applyAlignment="1">
      <alignment horizontal="left" vertical="center" wrapText="1"/>
    </xf>
    <xf numFmtId="0" fontId="36" fillId="24" borderId="11" xfId="0" applyFont="1" applyFill="1" applyBorder="1" applyAlignment="1">
      <alignment vertical="center" wrapText="1"/>
    </xf>
    <xf numFmtId="0" fontId="36" fillId="24" borderId="11" xfId="0" applyFont="1" applyFill="1" applyBorder="1" applyAlignment="1">
      <alignment horizontal="center" vertical="center" wrapText="1"/>
    </xf>
    <xf numFmtId="0" fontId="3" fillId="15" borderId="30" xfId="0" applyFont="1" applyFill="1" applyBorder="1" applyAlignment="1">
      <alignment horizontal="center" vertical="center" wrapText="1"/>
    </xf>
    <xf numFmtId="0" fontId="8" fillId="15" borderId="9" xfId="0" applyFont="1" applyFill="1" applyBorder="1" applyAlignment="1">
      <alignment horizontal="center" vertical="center" wrapText="1"/>
    </xf>
    <xf numFmtId="0" fontId="3" fillId="23" borderId="11" xfId="0" applyFont="1" applyFill="1" applyBorder="1" applyAlignment="1">
      <alignment horizontal="center" wrapText="1"/>
    </xf>
    <xf numFmtId="0" fontId="1" fillId="0" borderId="11" xfId="0" applyFont="1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0" xfId="0" applyAlignment="1">
      <alignment wrapText="1"/>
    </xf>
    <xf numFmtId="0" fontId="3" fillId="8" borderId="29" xfId="0" applyFont="1" applyFill="1" applyBorder="1" applyAlignment="1">
      <alignment horizontal="center" vertical="center" wrapText="1"/>
    </xf>
    <xf numFmtId="0" fontId="3" fillId="15" borderId="9" xfId="0" applyFont="1" applyFill="1" applyBorder="1" applyAlignment="1">
      <alignment horizontal="center" vertical="center" wrapText="1"/>
    </xf>
    <xf numFmtId="0" fontId="37" fillId="0" borderId="11" xfId="0" applyFont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36" fillId="0" borderId="0" xfId="0" applyFont="1" applyAlignment="1">
      <alignment wrapText="1"/>
    </xf>
    <xf numFmtId="0" fontId="6" fillId="15" borderId="9" xfId="0" applyFont="1" applyFill="1" applyBorder="1" applyAlignment="1">
      <alignment horizontal="center" vertical="center" wrapText="1"/>
    </xf>
    <xf numFmtId="0" fontId="25" fillId="0" borderId="11" xfId="4" applyFont="1" applyBorder="1" applyAlignment="1">
      <alignment vertical="center"/>
    </xf>
    <xf numFmtId="0" fontId="41" fillId="10" borderId="11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left" vertical="center" wrapText="1"/>
    </xf>
    <xf numFmtId="0" fontId="6" fillId="0" borderId="36" xfId="0" applyFont="1" applyBorder="1" applyAlignment="1">
      <alignment horizontal="left" vertical="center"/>
    </xf>
    <xf numFmtId="0" fontId="6" fillId="0" borderId="34" xfId="0" applyFont="1" applyBorder="1" applyAlignment="1">
      <alignment horizontal="left" vertical="center" wrapText="1"/>
    </xf>
    <xf numFmtId="0" fontId="6" fillId="0" borderId="34" xfId="0" applyFont="1" applyBorder="1" applyAlignment="1">
      <alignment horizontal="left" vertical="center"/>
    </xf>
    <xf numFmtId="0" fontId="6" fillId="19" borderId="9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vertical="center" wrapText="1"/>
    </xf>
    <xf numFmtId="0" fontId="6" fillId="8" borderId="7" xfId="0" applyFont="1" applyFill="1" applyBorder="1" applyAlignment="1">
      <alignment horizontal="left" vertical="center"/>
    </xf>
    <xf numFmtId="0" fontId="6" fillId="8" borderId="8" xfId="0" applyFont="1" applyFill="1" applyBorder="1" applyAlignment="1">
      <alignment horizontal="left" vertical="center"/>
    </xf>
    <xf numFmtId="0" fontId="6" fillId="8" borderId="3" xfId="0" applyFont="1" applyFill="1" applyBorder="1" applyAlignment="1">
      <alignment horizontal="left" vertical="center" wrapText="1"/>
    </xf>
    <xf numFmtId="0" fontId="6" fillId="8" borderId="4" xfId="0" applyFont="1" applyFill="1" applyBorder="1" applyAlignment="1">
      <alignment horizontal="left" vertical="center"/>
    </xf>
    <xf numFmtId="0" fontId="6" fillId="8" borderId="5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17" borderId="9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/>
    </xf>
    <xf numFmtId="0" fontId="3" fillId="16" borderId="6" xfId="0" applyFont="1" applyFill="1" applyBorder="1" applyAlignment="1">
      <alignment horizontal="center" vertical="center" wrapText="1"/>
    </xf>
    <xf numFmtId="0" fontId="12" fillId="14" borderId="8" xfId="0" applyFont="1" applyFill="1" applyBorder="1" applyAlignment="1">
      <alignment horizontal="center" vertical="center"/>
    </xf>
    <xf numFmtId="0" fontId="3" fillId="21" borderId="6" xfId="0" applyFont="1" applyFill="1" applyBorder="1" applyAlignment="1">
      <alignment horizontal="center" vertical="center" wrapText="1"/>
    </xf>
    <xf numFmtId="0" fontId="12" fillId="22" borderId="8" xfId="0" applyFont="1" applyFill="1" applyBorder="1" applyAlignment="1">
      <alignment horizontal="center" vertical="center"/>
    </xf>
    <xf numFmtId="0" fontId="6" fillId="15" borderId="9" xfId="0" applyFont="1" applyFill="1" applyBorder="1" applyAlignment="1">
      <alignment horizontal="center" vertical="center" wrapText="1"/>
    </xf>
    <xf numFmtId="0" fontId="3" fillId="15" borderId="0" xfId="0" applyFont="1" applyFill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15" borderId="6" xfId="0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/>
    </xf>
    <xf numFmtId="0" fontId="6" fillId="15" borderId="8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8" fillId="15" borderId="9" xfId="0" applyFont="1" applyFill="1" applyBorder="1" applyAlignment="1">
      <alignment horizontal="center" vertical="center" wrapText="1"/>
    </xf>
    <xf numFmtId="0" fontId="3" fillId="7" borderId="6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15" borderId="30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8" borderId="31" xfId="0" applyFont="1" applyFill="1" applyBorder="1" applyAlignment="1">
      <alignment horizontal="center" vertical="center" wrapText="1"/>
    </xf>
    <xf numFmtId="0" fontId="5" fillId="8" borderId="32" xfId="0" applyFont="1" applyFill="1" applyBorder="1" applyAlignment="1">
      <alignment horizontal="center" vertical="center" wrapText="1"/>
    </xf>
    <xf numFmtId="0" fontId="5" fillId="8" borderId="33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/>
    </xf>
    <xf numFmtId="0" fontId="4" fillId="2" borderId="12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vertical="center" wrapText="1"/>
    </xf>
    <xf numFmtId="14" fontId="4" fillId="2" borderId="12" xfId="0" applyNumberFormat="1" applyFont="1" applyFill="1" applyBorder="1" applyAlignment="1">
      <alignment vertical="center" wrapText="1"/>
    </xf>
    <xf numFmtId="14" fontId="4" fillId="2" borderId="13" xfId="0" applyNumberFormat="1" applyFont="1" applyFill="1" applyBorder="1" applyAlignment="1">
      <alignment vertical="center" wrapText="1"/>
    </xf>
    <xf numFmtId="14" fontId="4" fillId="2" borderId="14" xfId="0" applyNumberFormat="1" applyFont="1" applyFill="1" applyBorder="1" applyAlignment="1">
      <alignment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3" fillId="9" borderId="11" xfId="0" applyFont="1" applyFill="1" applyBorder="1" applyAlignment="1">
      <alignment horizontal="center" vertical="center" wrapText="1"/>
    </xf>
    <xf numFmtId="0" fontId="14" fillId="10" borderId="1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3" fillId="9" borderId="6" xfId="0" applyFont="1" applyFill="1" applyBorder="1" applyAlignment="1">
      <alignment horizontal="center" vertical="center" wrapText="1"/>
    </xf>
    <xf numFmtId="0" fontId="14" fillId="10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 wrapText="1"/>
    </xf>
    <xf numFmtId="0" fontId="40" fillId="0" borderId="7" xfId="0" applyFont="1" applyBorder="1" applyAlignment="1">
      <alignment horizontal="center" vertical="center"/>
    </xf>
    <xf numFmtId="0" fontId="40" fillId="0" borderId="8" xfId="0" applyFont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6" fillId="0" borderId="37" xfId="0" applyFont="1" applyBorder="1" applyAlignment="1">
      <alignment horizontal="left" vertical="center"/>
    </xf>
    <xf numFmtId="0" fontId="6" fillId="8" borderId="4" xfId="0" applyFont="1" applyFill="1" applyBorder="1" applyAlignment="1">
      <alignment horizontal="left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8" borderId="34" xfId="0" applyFont="1" applyFill="1" applyBorder="1" applyAlignment="1">
      <alignment horizontal="left" vertical="center" wrapText="1"/>
    </xf>
    <xf numFmtId="0" fontId="5" fillId="0" borderId="34" xfId="0" applyFont="1" applyBorder="1" applyAlignment="1">
      <alignment horizontal="center" vertical="center" wrapText="1"/>
    </xf>
    <xf numFmtId="0" fontId="6" fillId="8" borderId="34" xfId="0" applyFont="1" applyFill="1" applyBorder="1" applyAlignment="1">
      <alignment vertical="center" wrapText="1"/>
    </xf>
    <xf numFmtId="0" fontId="5" fillId="0" borderId="34" xfId="0" applyFont="1" applyBorder="1" applyAlignment="1">
      <alignment horizontal="center" vertical="center"/>
    </xf>
    <xf numFmtId="0" fontId="5" fillId="8" borderId="34" xfId="0" applyFont="1" applyFill="1" applyBorder="1" applyAlignment="1">
      <alignment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10" fillId="6" borderId="6" xfId="0" applyFont="1" applyFill="1" applyBorder="1" applyAlignment="1">
      <alignment horizontal="center" vertical="center" wrapText="1"/>
    </xf>
    <xf numFmtId="0" fontId="5" fillId="17" borderId="9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left" vertical="center" wrapText="1"/>
    </xf>
    <xf numFmtId="0" fontId="6" fillId="8" borderId="9" xfId="0" applyFont="1" applyFill="1" applyBorder="1" applyAlignment="1">
      <alignment horizontal="center" vertical="center" wrapText="1"/>
    </xf>
    <xf numFmtId="0" fontId="3" fillId="15" borderId="9" xfId="0" applyFont="1" applyFill="1" applyBorder="1" applyAlignment="1">
      <alignment horizontal="center" vertical="center" wrapText="1"/>
    </xf>
    <xf numFmtId="0" fontId="14" fillId="10" borderId="8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15" borderId="9" xfId="0" applyFont="1" applyFill="1" applyBorder="1" applyAlignment="1">
      <alignment horizontal="center" vertical="center"/>
    </xf>
    <xf numFmtId="0" fontId="3" fillId="20" borderId="6" xfId="0" applyFont="1" applyFill="1" applyBorder="1" applyAlignment="1">
      <alignment horizontal="center" vertical="center" wrapText="1"/>
    </xf>
    <xf numFmtId="0" fontId="12" fillId="18" borderId="8" xfId="0" applyFont="1" applyFill="1" applyBorder="1" applyAlignment="1">
      <alignment horizontal="center" vertical="center"/>
    </xf>
    <xf numFmtId="0" fontId="25" fillId="0" borderId="11" xfId="4" applyFont="1" applyBorder="1" applyAlignment="1">
      <alignment horizontal="center" vertical="center" wrapText="1"/>
    </xf>
    <xf numFmtId="0" fontId="41" fillId="10" borderId="11" xfId="0" applyFont="1" applyFill="1" applyBorder="1" applyAlignment="1">
      <alignment horizontal="center" vertical="center"/>
    </xf>
    <xf numFmtId="0" fontId="41" fillId="10" borderId="22" xfId="0" applyFont="1" applyFill="1" applyBorder="1" applyAlignment="1">
      <alignment horizontal="center" vertical="center" wrapText="1"/>
    </xf>
    <xf numFmtId="0" fontId="41" fillId="10" borderId="23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7" fillId="0" borderId="11" xfId="0" applyFont="1" applyBorder="1" applyAlignment="1">
      <alignment horizontal="center"/>
    </xf>
    <xf numFmtId="0" fontId="36" fillId="0" borderId="11" xfId="0" applyFont="1" applyBorder="1" applyAlignment="1">
      <alignment horizontal="center"/>
    </xf>
    <xf numFmtId="0" fontId="41" fillId="10" borderId="11" xfId="0" applyFont="1" applyFill="1" applyBorder="1" applyAlignment="1">
      <alignment horizontal="center"/>
    </xf>
    <xf numFmtId="0" fontId="41" fillId="10" borderId="22" xfId="0" applyFont="1" applyFill="1" applyBorder="1" applyAlignment="1">
      <alignment horizontal="center" vertical="center"/>
    </xf>
    <xf numFmtId="0" fontId="41" fillId="10" borderId="23" xfId="0" applyFont="1" applyFill="1" applyBorder="1" applyAlignment="1">
      <alignment horizontal="center" vertical="center"/>
    </xf>
    <xf numFmtId="0" fontId="33" fillId="0" borderId="10" xfId="0" applyFont="1" applyBorder="1" applyAlignment="1">
      <alignment horizontal="center" vertical="top"/>
    </xf>
    <xf numFmtId="0" fontId="10" fillId="0" borderId="10" xfId="0" applyFont="1" applyBorder="1" applyAlignment="1">
      <alignment horizontal="center"/>
    </xf>
    <xf numFmtId="0" fontId="32" fillId="0" borderId="16" xfId="0" applyFont="1" applyBorder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0" fontId="34" fillId="0" borderId="17" xfId="0" applyFont="1" applyBorder="1" applyAlignment="1">
      <alignment horizontal="center" wrapText="1"/>
    </xf>
    <xf numFmtId="0" fontId="34" fillId="0" borderId="18" xfId="0" applyFont="1" applyBorder="1" applyAlignment="1">
      <alignment horizontal="center" wrapText="1"/>
    </xf>
    <xf numFmtId="0" fontId="34" fillId="0" borderId="20" xfId="0" applyFont="1" applyBorder="1" applyAlignment="1">
      <alignment horizontal="center" wrapText="1"/>
    </xf>
    <xf numFmtId="0" fontId="34" fillId="0" borderId="21" xfId="0" applyFont="1" applyBorder="1" applyAlignment="1">
      <alignment horizontal="center" wrapText="1"/>
    </xf>
    <xf numFmtId="0" fontId="15" fillId="0" borderId="15" xfId="0" applyFont="1" applyBorder="1"/>
    <xf numFmtId="0" fontId="8" fillId="13" borderId="11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</cellXfs>
  <cellStyles count="5">
    <cellStyle name="Hipervínculo" xfId="1" builtinId="8"/>
    <cellStyle name="Moneda [0] 3" xfId="3" xr:uid="{00000000-0005-0000-0000-000001000000}"/>
    <cellStyle name="Normal" xfId="0" builtinId="0"/>
    <cellStyle name="Normal 3" xfId="4" xr:uid="{041433BB-DA7A-427E-94D9-E43ED68AB12E}"/>
    <cellStyle name="Normal 5" xfId="2" xr:uid="{00000000-0005-0000-0000-000003000000}"/>
  </cellStyles>
  <dxfs count="0"/>
  <tableStyles count="0" defaultTableStyle="TableStyleMedium2" defaultPivotStyle="PivotStyleLight16"/>
  <colors>
    <mruColors>
      <color rgb="FF00FF00"/>
      <color rgb="FF3366FF"/>
      <color rgb="FFFFFF99"/>
      <color rgb="FFE6FE00"/>
      <color rgb="FF008000"/>
      <color rgb="FFCCCC00"/>
      <color rgb="FFCCFFFF"/>
      <color rgb="FFFF9999"/>
      <color rgb="FF00FFFF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microsoft.com/office/2017/06/relationships/rdRichValueStructure" Target="richData/rdrichvaluestructure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microsoft.com/office/2017/06/relationships/rdRichValue" Target="richData/rdrichvalue.xml"/><Relationship Id="rId2" Type="http://schemas.openxmlformats.org/officeDocument/2006/relationships/worksheet" Target="worksheets/sheet2.xml"/><Relationship Id="rId16" Type="http://schemas.microsoft.com/office/2022/10/relationships/richValueRel" Target="richData/richValueRel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customschemas.google.com/relationships/workbookmetadata" Target="metadata"/><Relationship Id="rId5" Type="http://schemas.openxmlformats.org/officeDocument/2006/relationships/worksheet" Target="worksheets/sheet5.xml"/><Relationship Id="rId15" Type="http://schemas.openxmlformats.org/officeDocument/2006/relationships/sheetMetadata" Target="metadata.xml"/><Relationship Id="rId10" Type="http://schemas.openxmlformats.org/officeDocument/2006/relationships/worksheet" Target="worksheets/sheet10.xml"/><Relationship Id="rId19" Type="http://schemas.microsoft.com/office/2017/06/relationships/rdRichValueTypes" Target="richData/rdRichValueTyp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%</a:t>
            </a:r>
            <a:r>
              <a:rPr lang="en-US" baseline="0"/>
              <a:t> CUMPLIMIENTO PLANES DE ACCIÓN POSVENTA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639347293709791"/>
          <c:y val="0.1675081714193907"/>
          <c:w val="0.63505771800425481"/>
          <c:h val="0.57480779715389652"/>
        </c:manualLayout>
      </c:layout>
      <c:lineChart>
        <c:grouping val="standard"/>
        <c:varyColors val="0"/>
        <c:ser>
          <c:idx val="0"/>
          <c:order val="0"/>
          <c:tx>
            <c:strRef>
              <c:f>'Planes de Acción'!$D$35</c:f>
              <c:strCache>
                <c:ptCount val="1"/>
              </c:strCache>
            </c:strRef>
          </c:tx>
          <c:spPr>
            <a:ln w="31750" cap="rnd">
              <a:solidFill>
                <a:schemeClr val="accent1">
                  <a:alpha val="85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accent1">
                  <a:alpha val="85000"/>
                </a:schemeClr>
              </a:solidFill>
              <a:ln>
                <a:noFill/>
              </a:ln>
              <a:effectLst/>
            </c:spPr>
          </c:marker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'Planes de Acción'!$C$36:$C$43</c:f>
              <c:strCache>
                <c:ptCount val="8"/>
                <c:pt idx="0">
                  <c:v>KIA</c:v>
                </c:pt>
                <c:pt idx="1">
                  <c:v>MAZDA</c:v>
                </c:pt>
                <c:pt idx="2">
                  <c:v>HINO TUNJA</c:v>
                </c:pt>
                <c:pt idx="3">
                  <c:v>HINO DUITAMA</c:v>
                </c:pt>
                <c:pt idx="4">
                  <c:v>JAC TUNJA</c:v>
                </c:pt>
                <c:pt idx="5">
                  <c:v>JAC DUITAMA</c:v>
                </c:pt>
                <c:pt idx="6">
                  <c:v>VOLKSWAGEN</c:v>
                </c:pt>
                <c:pt idx="7">
                  <c:v>COLISIÓN</c:v>
                </c:pt>
              </c:strCache>
            </c:strRef>
          </c:cat>
          <c:val>
            <c:numRef>
              <c:f>'Planes de Acción'!$D$36:$D$43</c:f>
              <c:numCache>
                <c:formatCode>0%</c:formatCode>
                <c:ptCount val="8"/>
                <c:pt idx="0">
                  <c:v>0.91</c:v>
                </c:pt>
                <c:pt idx="1">
                  <c:v>0.84</c:v>
                </c:pt>
                <c:pt idx="2">
                  <c:v>0.81980658436214005</c:v>
                </c:pt>
                <c:pt idx="3">
                  <c:v>0.83671497480717338</c:v>
                </c:pt>
                <c:pt idx="4">
                  <c:v>1</c:v>
                </c:pt>
                <c:pt idx="5">
                  <c:v>0.94</c:v>
                </c:pt>
                <c:pt idx="6">
                  <c:v>0.97333333333333327</c:v>
                </c:pt>
                <c:pt idx="7">
                  <c:v>0.38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EBB-4124-9E6B-C6EEEE81B3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8112160"/>
        <c:axId val="198098016"/>
      </c:lineChart>
      <c:catAx>
        <c:axId val="198112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8098016"/>
        <c:crosses val="autoZero"/>
        <c:auto val="1"/>
        <c:lblAlgn val="ctr"/>
        <c:lblOffset val="100"/>
        <c:noMultiLvlLbl val="0"/>
      </c:catAx>
      <c:valAx>
        <c:axId val="19809801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81121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409575</xdr:colOff>
      <xdr:row>5</xdr:row>
      <xdr:rowOff>0</xdr:rowOff>
    </xdr:from>
    <xdr:to>
      <xdr:col>14</xdr:col>
      <xdr:colOff>19050</xdr:colOff>
      <xdr:row>5</xdr:row>
      <xdr:rowOff>9527</xdr:rowOff>
    </xdr:to>
    <xdr:cxnSp macro="">
      <xdr:nvCxnSpPr>
        <xdr:cNvPr id="4" name="Conector recto de flecha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 flipV="1">
          <a:off x="1171575" y="457200"/>
          <a:ext cx="9515475" cy="9527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</xdr:row>
      <xdr:rowOff>109903</xdr:rowOff>
    </xdr:from>
    <xdr:to>
      <xdr:col>3</xdr:col>
      <xdr:colOff>1</xdr:colOff>
      <xdr:row>5</xdr:row>
      <xdr:rowOff>117230</xdr:rowOff>
    </xdr:to>
    <xdr:cxnSp macro="">
      <xdr:nvCxnSpPr>
        <xdr:cNvPr id="6" name="Conector recto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CxnSpPr/>
      </xdr:nvCxnSpPr>
      <xdr:spPr>
        <a:xfrm>
          <a:off x="2286000" y="373672"/>
          <a:ext cx="1" cy="197827"/>
        </a:xfrm>
        <a:prstGeom prst="line">
          <a:avLst/>
        </a:prstGeom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760535</xdr:colOff>
      <xdr:row>4</xdr:row>
      <xdr:rowOff>101111</xdr:rowOff>
    </xdr:from>
    <xdr:to>
      <xdr:col>5</xdr:col>
      <xdr:colOff>760536</xdr:colOff>
      <xdr:row>5</xdr:row>
      <xdr:rowOff>108438</xdr:rowOff>
    </xdr:to>
    <xdr:cxnSp macro="">
      <xdr:nvCxnSpPr>
        <xdr:cNvPr id="9" name="Conector recto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CxnSpPr/>
      </xdr:nvCxnSpPr>
      <xdr:spPr>
        <a:xfrm>
          <a:off x="4570535" y="364880"/>
          <a:ext cx="1" cy="197827"/>
        </a:xfrm>
        <a:prstGeom prst="line">
          <a:avLst/>
        </a:prstGeom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8060</xdr:colOff>
      <xdr:row>4</xdr:row>
      <xdr:rowOff>98180</xdr:rowOff>
    </xdr:from>
    <xdr:to>
      <xdr:col>9</xdr:col>
      <xdr:colOff>8061</xdr:colOff>
      <xdr:row>5</xdr:row>
      <xdr:rowOff>105507</xdr:rowOff>
    </xdr:to>
    <xdr:cxnSp macro="">
      <xdr:nvCxnSpPr>
        <xdr:cNvPr id="10" name="Conector recto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CxnSpPr/>
      </xdr:nvCxnSpPr>
      <xdr:spPr>
        <a:xfrm>
          <a:off x="6866060" y="364880"/>
          <a:ext cx="1" cy="197827"/>
        </a:xfrm>
        <a:prstGeom prst="line">
          <a:avLst/>
        </a:prstGeom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8060</xdr:colOff>
      <xdr:row>4</xdr:row>
      <xdr:rowOff>98180</xdr:rowOff>
    </xdr:from>
    <xdr:to>
      <xdr:col>12</xdr:col>
      <xdr:colOff>8061</xdr:colOff>
      <xdr:row>5</xdr:row>
      <xdr:rowOff>105507</xdr:rowOff>
    </xdr:to>
    <xdr:cxnSp macro="">
      <xdr:nvCxnSpPr>
        <xdr:cNvPr id="12" name="Conector recto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CxnSpPr/>
      </xdr:nvCxnSpPr>
      <xdr:spPr>
        <a:xfrm>
          <a:off x="9152060" y="364880"/>
          <a:ext cx="1" cy="197827"/>
        </a:xfrm>
        <a:prstGeom prst="line">
          <a:avLst/>
        </a:prstGeom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485776</xdr:colOff>
      <xdr:row>5</xdr:row>
      <xdr:rowOff>123825</xdr:rowOff>
    </xdr:from>
    <xdr:to>
      <xdr:col>12</xdr:col>
      <xdr:colOff>295276</xdr:colOff>
      <xdr:row>7</xdr:row>
      <xdr:rowOff>38100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 txBox="1"/>
      </xdr:nvSpPr>
      <xdr:spPr>
        <a:xfrm>
          <a:off x="8867776" y="581025"/>
          <a:ext cx="571500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200">
              <a:latin typeface="Century Gothic" panose="020B0502020202020204" pitchFamily="34" charset="0"/>
            </a:rPr>
            <a:t>2025</a:t>
          </a:r>
        </a:p>
      </xdr:txBody>
    </xdr:sp>
    <xdr:clientData/>
  </xdr:twoCellAnchor>
  <xdr:twoCellAnchor>
    <xdr:from>
      <xdr:col>8</xdr:col>
      <xdr:colOff>476251</xdr:colOff>
      <xdr:row>5</xdr:row>
      <xdr:rowOff>123825</xdr:rowOff>
    </xdr:from>
    <xdr:to>
      <xdr:col>9</xdr:col>
      <xdr:colOff>285751</xdr:colOff>
      <xdr:row>7</xdr:row>
      <xdr:rowOff>38100</xdr:rowOff>
    </xdr:to>
    <xdr:sp macro="" textlink="">
      <xdr:nvSpPr>
        <xdr:cNvPr id="17" name="CuadroTexto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 txBox="1"/>
      </xdr:nvSpPr>
      <xdr:spPr>
        <a:xfrm>
          <a:off x="6572251" y="581025"/>
          <a:ext cx="571500" cy="295275"/>
        </a:xfrm>
        <a:prstGeom prst="rect">
          <a:avLst/>
        </a:prstGeom>
        <a:ln/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200">
              <a:latin typeface="Century Gothic" panose="020B0502020202020204" pitchFamily="34" charset="0"/>
            </a:rPr>
            <a:t>2024</a:t>
          </a:r>
        </a:p>
      </xdr:txBody>
    </xdr:sp>
    <xdr:clientData/>
  </xdr:twoCellAnchor>
  <xdr:twoCellAnchor>
    <xdr:from>
      <xdr:col>5</xdr:col>
      <xdr:colOff>485775</xdr:colOff>
      <xdr:row>5</xdr:row>
      <xdr:rowOff>123825</xdr:rowOff>
    </xdr:from>
    <xdr:to>
      <xdr:col>6</xdr:col>
      <xdr:colOff>295275</xdr:colOff>
      <xdr:row>7</xdr:row>
      <xdr:rowOff>38100</xdr:rowOff>
    </xdr:to>
    <xdr:sp macro="" textlink="">
      <xdr:nvSpPr>
        <xdr:cNvPr id="18" name="CuadroTexto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 txBox="1"/>
      </xdr:nvSpPr>
      <xdr:spPr>
        <a:xfrm>
          <a:off x="4295775" y="581025"/>
          <a:ext cx="571500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200">
              <a:latin typeface="Century Gothic" panose="020B0502020202020204" pitchFamily="34" charset="0"/>
            </a:rPr>
            <a:t>2023</a:t>
          </a:r>
        </a:p>
      </xdr:txBody>
    </xdr:sp>
    <xdr:clientData/>
  </xdr:twoCellAnchor>
  <xdr:twoCellAnchor>
    <xdr:from>
      <xdr:col>2</xdr:col>
      <xdr:colOff>476250</xdr:colOff>
      <xdr:row>5</xdr:row>
      <xdr:rowOff>133350</xdr:rowOff>
    </xdr:from>
    <xdr:to>
      <xdr:col>3</xdr:col>
      <xdr:colOff>285750</xdr:colOff>
      <xdr:row>7</xdr:row>
      <xdr:rowOff>47625</xdr:rowOff>
    </xdr:to>
    <xdr:sp macro="" textlink="">
      <xdr:nvSpPr>
        <xdr:cNvPr id="19" name="CuadroTexto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 txBox="1"/>
      </xdr:nvSpPr>
      <xdr:spPr>
        <a:xfrm>
          <a:off x="2000250" y="590550"/>
          <a:ext cx="571500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200">
              <a:latin typeface="Century Gothic" panose="020B0502020202020204" pitchFamily="34" charset="0"/>
            </a:rPr>
            <a:t>2022</a:t>
          </a:r>
        </a:p>
      </xdr:txBody>
    </xdr:sp>
    <xdr:clientData/>
  </xdr:twoCellAnchor>
  <xdr:twoCellAnchor>
    <xdr:from>
      <xdr:col>6</xdr:col>
      <xdr:colOff>312964</xdr:colOff>
      <xdr:row>21</xdr:row>
      <xdr:rowOff>49195</xdr:rowOff>
    </xdr:from>
    <xdr:to>
      <xdr:col>9</xdr:col>
      <xdr:colOff>204107</xdr:colOff>
      <xdr:row>27</xdr:row>
      <xdr:rowOff>226088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4731099" y="5156060"/>
          <a:ext cx="1612970" cy="1525047"/>
        </a:xfrm>
        <a:prstGeom prst="ellipse">
          <a:avLst/>
        </a:prstGeom>
        <a:ln w="76200">
          <a:solidFill>
            <a:srgbClr val="002060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s-CO" sz="1400">
              <a:solidFill>
                <a:schemeClr val="bg1">
                  <a:lumMod val="75000"/>
                </a:schemeClr>
              </a:solidFill>
            </a:rPr>
            <a:t>Nombre</a:t>
          </a:r>
          <a:r>
            <a:rPr lang="es-CO" sz="1400" baseline="0">
              <a:solidFill>
                <a:schemeClr val="bg1">
                  <a:lumMod val="75000"/>
                </a:schemeClr>
              </a:solidFill>
            </a:rPr>
            <a:t> del </a:t>
          </a:r>
          <a:r>
            <a:rPr lang="es-CO" sz="1400">
              <a:solidFill>
                <a:schemeClr val="bg1">
                  <a:lumMod val="75000"/>
                </a:schemeClr>
              </a:solidFill>
            </a:rPr>
            <a:t>Proceso</a:t>
          </a:r>
        </a:p>
      </xdr:txBody>
    </xdr:sp>
    <xdr:clientData/>
  </xdr:twoCellAnchor>
  <xdr:twoCellAnchor>
    <xdr:from>
      <xdr:col>8</xdr:col>
      <xdr:colOff>756766</xdr:colOff>
      <xdr:row>17</xdr:row>
      <xdr:rowOff>80595</xdr:rowOff>
    </xdr:from>
    <xdr:to>
      <xdr:col>10</xdr:col>
      <xdr:colOff>620695</xdr:colOff>
      <xdr:row>21</xdr:row>
      <xdr:rowOff>277376</xdr:rowOff>
    </xdr:to>
    <xdr:sp macro="" textlink="">
      <xdr:nvSpPr>
        <xdr:cNvPr id="34" name="Medio marco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/>
      </xdr:nvSpPr>
      <xdr:spPr>
        <a:xfrm rot="16200000">
          <a:off x="6045234" y="4163262"/>
          <a:ext cx="1310473" cy="1131486"/>
        </a:xfrm>
        <a:prstGeom prst="halfFrame">
          <a:avLst/>
        </a:prstGeom>
        <a:solidFill>
          <a:srgbClr val="002060"/>
        </a:solidFill>
        <a:ln>
          <a:solidFill>
            <a:srgbClr val="002060"/>
          </a:solidFill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198454</xdr:colOff>
      <xdr:row>17</xdr:row>
      <xdr:rowOff>26794</xdr:rowOff>
    </xdr:from>
    <xdr:to>
      <xdr:col>7</xdr:col>
      <xdr:colOff>7954</xdr:colOff>
      <xdr:row>21</xdr:row>
      <xdr:rowOff>278003</xdr:rowOff>
    </xdr:to>
    <xdr:sp macro="" textlink="">
      <xdr:nvSpPr>
        <xdr:cNvPr id="49" name="Medio marco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/>
      </xdr:nvSpPr>
      <xdr:spPr>
        <a:xfrm rot="10800000">
          <a:off x="3854589" y="4019967"/>
          <a:ext cx="1077057" cy="1364901"/>
        </a:xfrm>
        <a:prstGeom prst="halfFrame">
          <a:avLst/>
        </a:prstGeom>
        <a:solidFill>
          <a:srgbClr val="002060"/>
        </a:solidFill>
        <a:ln>
          <a:solidFill>
            <a:srgbClr val="002060"/>
          </a:solidFill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760534</xdr:colOff>
      <xdr:row>26</xdr:row>
      <xdr:rowOff>270677</xdr:rowOff>
    </xdr:from>
    <xdr:to>
      <xdr:col>10</xdr:col>
      <xdr:colOff>570035</xdr:colOff>
      <xdr:row>31</xdr:row>
      <xdr:rowOff>175427</xdr:rowOff>
    </xdr:to>
    <xdr:sp macro="" textlink="">
      <xdr:nvSpPr>
        <xdr:cNvPr id="50" name="Medio marco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/>
      </xdr:nvSpPr>
      <xdr:spPr>
        <a:xfrm>
          <a:off x="6138496" y="6447273"/>
          <a:ext cx="1077058" cy="1296866"/>
        </a:xfrm>
        <a:prstGeom prst="halfFrame">
          <a:avLst/>
        </a:prstGeom>
        <a:solidFill>
          <a:srgbClr val="002060"/>
        </a:solidFill>
        <a:ln>
          <a:solidFill>
            <a:srgbClr val="002060"/>
          </a:solidFill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153027</xdr:colOff>
      <xdr:row>26</xdr:row>
      <xdr:rowOff>274445</xdr:rowOff>
    </xdr:from>
    <xdr:to>
      <xdr:col>7</xdr:col>
      <xdr:colOff>16955</xdr:colOff>
      <xdr:row>31</xdr:row>
      <xdr:rowOff>124767</xdr:rowOff>
    </xdr:to>
    <xdr:sp macro="" textlink="">
      <xdr:nvSpPr>
        <xdr:cNvPr id="51" name="Medio marco 50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/>
      </xdr:nvSpPr>
      <xdr:spPr>
        <a:xfrm rot="5400000">
          <a:off x="3753686" y="6506517"/>
          <a:ext cx="1242438" cy="1131485"/>
        </a:xfrm>
        <a:prstGeom prst="halfFrame">
          <a:avLst/>
        </a:prstGeom>
        <a:solidFill>
          <a:srgbClr val="002060"/>
        </a:solidFill>
        <a:ln>
          <a:solidFill>
            <a:srgbClr val="002060"/>
          </a:solidFill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0</xdr:col>
      <xdr:colOff>379641</xdr:colOff>
      <xdr:row>0</xdr:row>
      <xdr:rowOff>0</xdr:rowOff>
    </xdr:from>
    <xdr:to>
      <xdr:col>2</xdr:col>
      <xdr:colOff>503021</xdr:colOff>
      <xdr:row>1</xdr:row>
      <xdr:rowOff>57150</xdr:rowOff>
    </xdr:to>
    <xdr:pic>
      <xdr:nvPicPr>
        <xdr:cNvPr id="52" name="Imagen 51" descr="Logotipo&#10;&#10;Descripción generada automáticamente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430" b="23575"/>
        <a:stretch/>
      </xdr:blipFill>
      <xdr:spPr bwMode="auto">
        <a:xfrm>
          <a:off x="379641" y="0"/>
          <a:ext cx="149498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600075</xdr:colOff>
      <xdr:row>0</xdr:row>
      <xdr:rowOff>0</xdr:rowOff>
    </xdr:from>
    <xdr:to>
      <xdr:col>15</xdr:col>
      <xdr:colOff>228600</xdr:colOff>
      <xdr:row>1</xdr:row>
      <xdr:rowOff>114300</xdr:rowOff>
    </xdr:to>
    <xdr:pic>
      <xdr:nvPicPr>
        <xdr:cNvPr id="53" name="Image 10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34525" y="0"/>
          <a:ext cx="1152525" cy="4476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713053</xdr:colOff>
      <xdr:row>31</xdr:row>
      <xdr:rowOff>55564</xdr:rowOff>
    </xdr:from>
    <xdr:to>
      <xdr:col>10</xdr:col>
      <xdr:colOff>105833</xdr:colOff>
      <xdr:row>47</xdr:row>
      <xdr:rowOff>158750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36210-024E-47D9-AA6A-1322FB48E69F}">
  <dimension ref="A3:E66"/>
  <sheetViews>
    <sheetView showGridLines="0" topLeftCell="A46" workbookViewId="0">
      <selection activeCell="D5" sqref="D5:D62"/>
    </sheetView>
  </sheetViews>
  <sheetFormatPr baseColWidth="10" defaultColWidth="11.44140625" defaultRowHeight="14.4" x14ac:dyDescent="0.3"/>
  <cols>
    <col min="1" max="1" width="3.88671875" style="7" customWidth="1"/>
    <col min="2" max="2" width="15" style="18" customWidth="1"/>
    <col min="3" max="3" width="7.6640625" customWidth="1"/>
    <col min="4" max="4" width="103.88671875" style="87" bestFit="1" customWidth="1"/>
  </cols>
  <sheetData>
    <row r="3" spans="1:4" s="8" customFormat="1" x14ac:dyDescent="0.3">
      <c r="A3" s="70" t="s">
        <v>141</v>
      </c>
      <c r="B3" s="71" t="s">
        <v>142</v>
      </c>
      <c r="C3" s="71" t="s">
        <v>143</v>
      </c>
      <c r="D3" s="84" t="s">
        <v>144</v>
      </c>
    </row>
    <row r="4" spans="1:4" ht="27.6" x14ac:dyDescent="0.3">
      <c r="A4" s="64">
        <v>1</v>
      </c>
      <c r="B4" s="64" t="s">
        <v>145</v>
      </c>
      <c r="C4" s="65" t="s">
        <v>146</v>
      </c>
      <c r="D4" s="66"/>
    </row>
    <row r="5" spans="1:4" ht="27.6" x14ac:dyDescent="0.3">
      <c r="A5" s="64">
        <v>2</v>
      </c>
      <c r="B5" s="64" t="s">
        <v>145</v>
      </c>
      <c r="C5" s="65" t="s">
        <v>147</v>
      </c>
      <c r="D5" s="85" t="s">
        <v>148</v>
      </c>
    </row>
    <row r="6" spans="1:4" ht="27.6" x14ac:dyDescent="0.3">
      <c r="A6" s="64">
        <v>3</v>
      </c>
      <c r="B6" s="64" t="s">
        <v>145</v>
      </c>
      <c r="C6" s="65" t="s">
        <v>147</v>
      </c>
      <c r="D6" s="85" t="s">
        <v>149</v>
      </c>
    </row>
    <row r="7" spans="1:4" ht="27.6" x14ac:dyDescent="0.3">
      <c r="A7" s="64">
        <v>4</v>
      </c>
      <c r="B7" s="64" t="s">
        <v>145</v>
      </c>
      <c r="C7" s="65" t="s">
        <v>147</v>
      </c>
      <c r="D7" s="85" t="s">
        <v>150</v>
      </c>
    </row>
    <row r="8" spans="1:4" ht="28.8" x14ac:dyDescent="0.3">
      <c r="A8" s="64">
        <v>5</v>
      </c>
      <c r="B8" s="64" t="s">
        <v>145</v>
      </c>
      <c r="C8" s="65" t="s">
        <v>147</v>
      </c>
      <c r="D8" s="85" t="s">
        <v>151</v>
      </c>
    </row>
    <row r="9" spans="1:4" ht="27.6" x14ac:dyDescent="0.3">
      <c r="A9" s="64">
        <v>6</v>
      </c>
      <c r="B9" s="64" t="s">
        <v>145</v>
      </c>
      <c r="C9" s="65" t="s">
        <v>147</v>
      </c>
      <c r="D9" s="85" t="s">
        <v>152</v>
      </c>
    </row>
    <row r="10" spans="1:4" ht="27.6" x14ac:dyDescent="0.3">
      <c r="A10" s="64">
        <v>7</v>
      </c>
      <c r="B10" s="64" t="s">
        <v>145</v>
      </c>
      <c r="C10" s="65" t="s">
        <v>147</v>
      </c>
      <c r="D10" s="85" t="s">
        <v>153</v>
      </c>
    </row>
    <row r="11" spans="1:4" ht="27.6" x14ac:dyDescent="0.3">
      <c r="A11" s="64">
        <v>8</v>
      </c>
      <c r="B11" s="64" t="s">
        <v>145</v>
      </c>
      <c r="C11" s="65" t="s">
        <v>147</v>
      </c>
      <c r="D11" s="85" t="s">
        <v>154</v>
      </c>
    </row>
    <row r="12" spans="1:4" ht="27.6" x14ac:dyDescent="0.3">
      <c r="A12" s="64">
        <v>9</v>
      </c>
      <c r="B12" s="64" t="s">
        <v>145</v>
      </c>
      <c r="C12" s="65" t="s">
        <v>147</v>
      </c>
      <c r="D12" s="68" t="s">
        <v>155</v>
      </c>
    </row>
    <row r="13" spans="1:4" ht="27.6" x14ac:dyDescent="0.3">
      <c r="A13" s="64">
        <v>10</v>
      </c>
      <c r="B13" s="64" t="s">
        <v>145</v>
      </c>
      <c r="C13" s="65" t="s">
        <v>147</v>
      </c>
      <c r="D13" s="68" t="s">
        <v>156</v>
      </c>
    </row>
    <row r="14" spans="1:4" ht="27.6" x14ac:dyDescent="0.3">
      <c r="A14" s="64">
        <v>11</v>
      </c>
      <c r="B14" s="64" t="s">
        <v>145</v>
      </c>
      <c r="C14" s="65" t="s">
        <v>147</v>
      </c>
      <c r="D14" s="68" t="s">
        <v>157</v>
      </c>
    </row>
    <row r="15" spans="1:4" ht="27.6" x14ac:dyDescent="0.3">
      <c r="A15" s="64">
        <v>12</v>
      </c>
      <c r="B15" s="64" t="s">
        <v>145</v>
      </c>
      <c r="C15" s="65" t="s">
        <v>147</v>
      </c>
      <c r="D15" s="68" t="s">
        <v>158</v>
      </c>
    </row>
    <row r="16" spans="1:4" x14ac:dyDescent="0.3">
      <c r="A16" s="64">
        <v>14</v>
      </c>
      <c r="B16" s="67" t="s">
        <v>159</v>
      </c>
      <c r="C16" s="65" t="s">
        <v>160</v>
      </c>
      <c r="D16" s="68" t="s">
        <v>161</v>
      </c>
    </row>
    <row r="17" spans="1:5" x14ac:dyDescent="0.3">
      <c r="A17" s="64">
        <v>15</v>
      </c>
      <c r="B17" s="67" t="s">
        <v>159</v>
      </c>
      <c r="C17" s="65" t="s">
        <v>160</v>
      </c>
      <c r="D17" s="68" t="s">
        <v>162</v>
      </c>
    </row>
    <row r="18" spans="1:5" ht="18.75" customHeight="1" x14ac:dyDescent="0.3">
      <c r="A18" s="64">
        <v>16</v>
      </c>
      <c r="B18" s="67" t="s">
        <v>159</v>
      </c>
      <c r="C18" s="65" t="s">
        <v>160</v>
      </c>
      <c r="D18" s="68" t="s">
        <v>163</v>
      </c>
    </row>
    <row r="19" spans="1:5" ht="18.75" customHeight="1" x14ac:dyDescent="0.3">
      <c r="A19" s="64">
        <v>17</v>
      </c>
      <c r="B19" s="67" t="s">
        <v>159</v>
      </c>
      <c r="C19" s="65" t="s">
        <v>160</v>
      </c>
      <c r="D19" s="68" t="s">
        <v>164</v>
      </c>
    </row>
    <row r="20" spans="1:5" ht="18.75" customHeight="1" x14ac:dyDescent="0.3">
      <c r="A20" s="64">
        <v>18</v>
      </c>
      <c r="B20" s="67" t="s">
        <v>159</v>
      </c>
      <c r="C20" s="65" t="s">
        <v>160</v>
      </c>
      <c r="D20" s="68" t="s">
        <v>165</v>
      </c>
      <c r="E20" s="72"/>
    </row>
    <row r="21" spans="1:5" ht="27.6" x14ac:dyDescent="0.3">
      <c r="A21" s="64">
        <v>19</v>
      </c>
      <c r="B21" s="64" t="s">
        <v>166</v>
      </c>
      <c r="C21" s="65" t="s">
        <v>146</v>
      </c>
      <c r="D21" s="68" t="s">
        <v>167</v>
      </c>
    </row>
    <row r="22" spans="1:5" ht="27.6" x14ac:dyDescent="0.3">
      <c r="A22" s="64">
        <v>20</v>
      </c>
      <c r="B22" s="64" t="s">
        <v>166</v>
      </c>
      <c r="C22" s="65" t="s">
        <v>146</v>
      </c>
      <c r="D22" s="68" t="s">
        <v>168</v>
      </c>
    </row>
    <row r="23" spans="1:5" ht="27.6" x14ac:dyDescent="0.3">
      <c r="A23" s="64">
        <v>21</v>
      </c>
      <c r="B23" s="64" t="s">
        <v>166</v>
      </c>
      <c r="C23" s="65" t="s">
        <v>146</v>
      </c>
      <c r="D23" s="68" t="s">
        <v>169</v>
      </c>
    </row>
    <row r="24" spans="1:5" ht="27.6" x14ac:dyDescent="0.3">
      <c r="A24" s="64">
        <v>22</v>
      </c>
      <c r="B24" s="64" t="s">
        <v>166</v>
      </c>
      <c r="C24" s="65" t="s">
        <v>146</v>
      </c>
      <c r="D24" s="68" t="s">
        <v>170</v>
      </c>
    </row>
    <row r="25" spans="1:5" ht="27.6" x14ac:dyDescent="0.3">
      <c r="A25" s="64">
        <v>23</v>
      </c>
      <c r="B25" s="64" t="s">
        <v>166</v>
      </c>
      <c r="C25" s="65" t="s">
        <v>146</v>
      </c>
      <c r="D25" s="68" t="s">
        <v>171</v>
      </c>
    </row>
    <row r="26" spans="1:5" ht="27.6" x14ac:dyDescent="0.3">
      <c r="A26" s="64">
        <v>24</v>
      </c>
      <c r="B26" s="64" t="s">
        <v>166</v>
      </c>
      <c r="C26" s="65" t="s">
        <v>146</v>
      </c>
      <c r="D26" s="68" t="s">
        <v>172</v>
      </c>
    </row>
    <row r="27" spans="1:5" ht="27.6" x14ac:dyDescent="0.3">
      <c r="A27" s="64">
        <v>25</v>
      </c>
      <c r="B27" s="64" t="s">
        <v>166</v>
      </c>
      <c r="C27" s="65" t="s">
        <v>146</v>
      </c>
      <c r="D27" s="68" t="s">
        <v>173</v>
      </c>
    </row>
    <row r="28" spans="1:5" ht="27.6" x14ac:dyDescent="0.3">
      <c r="A28" s="64">
        <v>26</v>
      </c>
      <c r="B28" s="64" t="s">
        <v>166</v>
      </c>
      <c r="C28" s="65" t="s">
        <v>146</v>
      </c>
      <c r="D28" s="68" t="s">
        <v>174</v>
      </c>
    </row>
    <row r="29" spans="1:5" ht="27.6" x14ac:dyDescent="0.3">
      <c r="A29" s="64">
        <v>27</v>
      </c>
      <c r="B29" s="64" t="s">
        <v>166</v>
      </c>
      <c r="C29" s="65" t="s">
        <v>146</v>
      </c>
      <c r="D29" s="68" t="s">
        <v>175</v>
      </c>
    </row>
    <row r="30" spans="1:5" ht="27.6" x14ac:dyDescent="0.3">
      <c r="A30" s="64">
        <v>28</v>
      </c>
      <c r="B30" s="64" t="s">
        <v>166</v>
      </c>
      <c r="C30" s="65" t="s">
        <v>146</v>
      </c>
      <c r="D30" s="68" t="s">
        <v>176</v>
      </c>
    </row>
    <row r="31" spans="1:5" ht="27.6" x14ac:dyDescent="0.3">
      <c r="A31" s="69"/>
      <c r="B31" s="64" t="s">
        <v>166</v>
      </c>
      <c r="C31" s="65" t="s">
        <v>146</v>
      </c>
      <c r="D31" s="68" t="s">
        <v>177</v>
      </c>
    </row>
    <row r="32" spans="1:5" ht="27.6" x14ac:dyDescent="0.3">
      <c r="A32" s="69"/>
      <c r="B32" s="64" t="s">
        <v>166</v>
      </c>
      <c r="C32" s="65" t="s">
        <v>160</v>
      </c>
      <c r="D32" s="73" t="s">
        <v>178</v>
      </c>
    </row>
    <row r="33" spans="1:4" ht="27.6" x14ac:dyDescent="0.3">
      <c r="A33" s="69"/>
      <c r="B33" s="64" t="s">
        <v>166</v>
      </c>
      <c r="C33" s="65" t="s">
        <v>160</v>
      </c>
      <c r="D33" s="68" t="s">
        <v>179</v>
      </c>
    </row>
    <row r="34" spans="1:4" ht="27.6" x14ac:dyDescent="0.3">
      <c r="A34" s="69"/>
      <c r="B34" s="64" t="s">
        <v>166</v>
      </c>
      <c r="C34" s="65" t="s">
        <v>160</v>
      </c>
      <c r="D34" s="68" t="s">
        <v>180</v>
      </c>
    </row>
    <row r="35" spans="1:4" ht="27.6" x14ac:dyDescent="0.3">
      <c r="A35" s="69"/>
      <c r="B35" s="64" t="s">
        <v>166</v>
      </c>
      <c r="C35" s="65" t="s">
        <v>147</v>
      </c>
      <c r="D35" s="68" t="s">
        <v>181</v>
      </c>
    </row>
    <row r="36" spans="1:4" ht="27.6" x14ac:dyDescent="0.3">
      <c r="A36" s="69"/>
      <c r="B36" s="64" t="s">
        <v>166</v>
      </c>
      <c r="C36" s="65" t="s">
        <v>147</v>
      </c>
      <c r="D36" s="68" t="s">
        <v>182</v>
      </c>
    </row>
    <row r="37" spans="1:4" ht="27.6" x14ac:dyDescent="0.3">
      <c r="A37" s="69"/>
      <c r="B37" s="64" t="s">
        <v>166</v>
      </c>
      <c r="C37" s="65" t="s">
        <v>147</v>
      </c>
      <c r="D37" s="68" t="s">
        <v>183</v>
      </c>
    </row>
    <row r="38" spans="1:4" ht="27.6" x14ac:dyDescent="0.3">
      <c r="A38" s="69"/>
      <c r="B38" s="64" t="s">
        <v>166</v>
      </c>
      <c r="C38" s="65" t="s">
        <v>147</v>
      </c>
      <c r="D38" s="68" t="s">
        <v>184</v>
      </c>
    </row>
    <row r="39" spans="1:4" ht="27.6" x14ac:dyDescent="0.3">
      <c r="A39" s="69"/>
      <c r="B39" s="64" t="s">
        <v>166</v>
      </c>
      <c r="C39" s="65" t="s">
        <v>147</v>
      </c>
      <c r="D39" s="68" t="s">
        <v>185</v>
      </c>
    </row>
    <row r="40" spans="1:4" ht="27.6" x14ac:dyDescent="0.3">
      <c r="A40" s="69"/>
      <c r="B40" s="64" t="s">
        <v>166</v>
      </c>
      <c r="C40" s="65" t="s">
        <v>147</v>
      </c>
      <c r="D40" s="73" t="s">
        <v>186</v>
      </c>
    </row>
    <row r="41" spans="1:4" ht="27.6" x14ac:dyDescent="0.3">
      <c r="A41" s="69"/>
      <c r="B41" s="64" t="s">
        <v>166</v>
      </c>
      <c r="C41" s="65" t="s">
        <v>147</v>
      </c>
      <c r="D41" s="68" t="s">
        <v>187</v>
      </c>
    </row>
    <row r="42" spans="1:4" ht="27.6" x14ac:dyDescent="0.3">
      <c r="A42" s="69"/>
      <c r="B42" s="64" t="s">
        <v>166</v>
      </c>
      <c r="C42" s="65" t="s">
        <v>160</v>
      </c>
      <c r="D42" s="68" t="s">
        <v>188</v>
      </c>
    </row>
    <row r="43" spans="1:4" ht="27.6" x14ac:dyDescent="0.3">
      <c r="A43" s="69"/>
      <c r="B43" s="64" t="s">
        <v>166</v>
      </c>
      <c r="C43" s="65" t="s">
        <v>160</v>
      </c>
      <c r="D43" s="68" t="s">
        <v>189</v>
      </c>
    </row>
    <row r="44" spans="1:4" ht="27.6" x14ac:dyDescent="0.3">
      <c r="A44" s="69"/>
      <c r="B44" s="64" t="s">
        <v>166</v>
      </c>
      <c r="C44" s="65" t="s">
        <v>160</v>
      </c>
      <c r="D44" s="68" t="s">
        <v>190</v>
      </c>
    </row>
    <row r="45" spans="1:4" ht="27.6" x14ac:dyDescent="0.3">
      <c r="A45" s="69"/>
      <c r="B45" s="64" t="s">
        <v>166</v>
      </c>
      <c r="C45" s="65" t="s">
        <v>160</v>
      </c>
      <c r="D45" s="68" t="s">
        <v>184</v>
      </c>
    </row>
    <row r="46" spans="1:4" ht="27.6" x14ac:dyDescent="0.3">
      <c r="A46" s="69"/>
      <c r="B46" s="64" t="s">
        <v>166</v>
      </c>
      <c r="C46" s="65" t="s">
        <v>160</v>
      </c>
      <c r="D46" s="68" t="s">
        <v>191</v>
      </c>
    </row>
    <row r="47" spans="1:4" ht="27.6" x14ac:dyDescent="0.3">
      <c r="A47" s="69"/>
      <c r="B47" s="64" t="s">
        <v>166</v>
      </c>
      <c r="C47" s="65" t="s">
        <v>160</v>
      </c>
      <c r="D47" s="68" t="s">
        <v>192</v>
      </c>
    </row>
    <row r="48" spans="1:4" ht="27.6" x14ac:dyDescent="0.3">
      <c r="A48" s="69"/>
      <c r="B48" s="64" t="s">
        <v>166</v>
      </c>
      <c r="C48" s="65" t="s">
        <v>160</v>
      </c>
      <c r="D48" s="68" t="s">
        <v>193</v>
      </c>
    </row>
    <row r="49" spans="1:4" ht="27.6" x14ac:dyDescent="0.3">
      <c r="A49" s="69"/>
      <c r="B49" s="64" t="s">
        <v>166</v>
      </c>
      <c r="C49" s="65" t="s">
        <v>160</v>
      </c>
      <c r="D49" s="68" t="s">
        <v>194</v>
      </c>
    </row>
    <row r="50" spans="1:4" ht="27.6" x14ac:dyDescent="0.3">
      <c r="A50" s="69"/>
      <c r="B50" s="64" t="s">
        <v>166</v>
      </c>
      <c r="C50" s="65" t="s">
        <v>160</v>
      </c>
      <c r="D50" s="68" t="s">
        <v>195</v>
      </c>
    </row>
    <row r="51" spans="1:4" ht="27.6" x14ac:dyDescent="0.3">
      <c r="A51" s="69"/>
      <c r="B51" s="64" t="s">
        <v>166</v>
      </c>
      <c r="C51" s="65" t="s">
        <v>160</v>
      </c>
      <c r="D51" s="68" t="s">
        <v>196</v>
      </c>
    </row>
    <row r="52" spans="1:4" ht="27.6" x14ac:dyDescent="0.3">
      <c r="A52" s="69"/>
      <c r="B52" s="64" t="s">
        <v>166</v>
      </c>
      <c r="C52" s="65" t="s">
        <v>160</v>
      </c>
      <c r="D52" s="68" t="s">
        <v>197</v>
      </c>
    </row>
    <row r="53" spans="1:4" ht="27.6" x14ac:dyDescent="0.3">
      <c r="A53" s="69"/>
      <c r="B53" s="64" t="s">
        <v>166</v>
      </c>
      <c r="C53" s="65" t="s">
        <v>160</v>
      </c>
      <c r="D53" s="68" t="s">
        <v>198</v>
      </c>
    </row>
    <row r="54" spans="1:4" ht="27.6" x14ac:dyDescent="0.3">
      <c r="A54" s="69"/>
      <c r="B54" s="64" t="s">
        <v>166</v>
      </c>
      <c r="C54" s="65" t="s">
        <v>199</v>
      </c>
      <c r="D54" s="68" t="s">
        <v>200</v>
      </c>
    </row>
    <row r="55" spans="1:4" ht="27.6" x14ac:dyDescent="0.3">
      <c r="A55" s="69"/>
      <c r="B55" s="64" t="s">
        <v>166</v>
      </c>
      <c r="C55" s="65" t="s">
        <v>199</v>
      </c>
      <c r="D55" s="68" t="s">
        <v>201</v>
      </c>
    </row>
    <row r="56" spans="1:4" ht="27.6" x14ac:dyDescent="0.3">
      <c r="A56" s="69"/>
      <c r="B56" s="64" t="s">
        <v>166</v>
      </c>
      <c r="C56" s="65" t="s">
        <v>199</v>
      </c>
      <c r="D56" s="68" t="s">
        <v>202</v>
      </c>
    </row>
    <row r="57" spans="1:4" ht="27.6" x14ac:dyDescent="0.3">
      <c r="A57" s="69"/>
      <c r="B57" s="64" t="s">
        <v>166</v>
      </c>
      <c r="C57" s="65" t="s">
        <v>199</v>
      </c>
      <c r="D57" s="68" t="s">
        <v>203</v>
      </c>
    </row>
    <row r="58" spans="1:4" ht="27.6" x14ac:dyDescent="0.3">
      <c r="A58" s="69"/>
      <c r="B58" s="64" t="s">
        <v>166</v>
      </c>
      <c r="C58" s="65" t="s">
        <v>199</v>
      </c>
      <c r="D58" s="68" t="s">
        <v>204</v>
      </c>
    </row>
    <row r="59" spans="1:4" ht="27.6" x14ac:dyDescent="0.3">
      <c r="A59" s="69"/>
      <c r="B59" s="64" t="s">
        <v>166</v>
      </c>
      <c r="C59" s="65" t="s">
        <v>199</v>
      </c>
      <c r="D59" s="85" t="s">
        <v>205</v>
      </c>
    </row>
    <row r="60" spans="1:4" x14ac:dyDescent="0.3">
      <c r="A60" s="69"/>
      <c r="B60" s="64"/>
      <c r="C60" s="65"/>
      <c r="D60" s="86" t="s">
        <v>206</v>
      </c>
    </row>
    <row r="61" spans="1:4" ht="27.6" x14ac:dyDescent="0.3">
      <c r="A61" s="69"/>
      <c r="B61" s="64" t="s">
        <v>166</v>
      </c>
      <c r="C61" s="65" t="s">
        <v>207</v>
      </c>
      <c r="D61" s="86" t="s">
        <v>208</v>
      </c>
    </row>
    <row r="62" spans="1:4" ht="27.6" x14ac:dyDescent="0.3">
      <c r="A62" s="69"/>
      <c r="B62" s="64" t="s">
        <v>166</v>
      </c>
      <c r="C62" s="65" t="s">
        <v>147</v>
      </c>
      <c r="D62" s="86" t="s">
        <v>209</v>
      </c>
    </row>
    <row r="63" spans="1:4" ht="27.6" x14ac:dyDescent="0.3">
      <c r="A63" s="69"/>
      <c r="B63" s="64" t="s">
        <v>166</v>
      </c>
      <c r="C63" s="65" t="s">
        <v>147</v>
      </c>
      <c r="D63" s="86" t="s">
        <v>210</v>
      </c>
    </row>
    <row r="64" spans="1:4" ht="27.6" x14ac:dyDescent="0.3">
      <c r="A64" s="69"/>
      <c r="B64" s="64" t="s">
        <v>166</v>
      </c>
      <c r="C64" s="65" t="s">
        <v>147</v>
      </c>
      <c r="D64" s="86" t="s">
        <v>211</v>
      </c>
    </row>
    <row r="65" spans="1:4" ht="27.6" x14ac:dyDescent="0.3">
      <c r="A65" s="69"/>
      <c r="B65" s="64" t="s">
        <v>166</v>
      </c>
      <c r="C65" s="65" t="s">
        <v>147</v>
      </c>
      <c r="D65" s="86" t="s">
        <v>212</v>
      </c>
    </row>
    <row r="66" spans="1:4" ht="27.6" x14ac:dyDescent="0.3">
      <c r="A66" s="69"/>
      <c r="B66" s="64" t="s">
        <v>166</v>
      </c>
      <c r="C66" s="65" t="s">
        <v>147</v>
      </c>
      <c r="D66" s="86" t="s">
        <v>213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929"/>
  <sheetViews>
    <sheetView showGridLines="0" tabSelected="1" topLeftCell="A48" zoomScale="80" zoomScaleNormal="80" workbookViewId="0">
      <selection activeCell="T58" sqref="T58:W58"/>
    </sheetView>
  </sheetViews>
  <sheetFormatPr baseColWidth="10" defaultColWidth="14.44140625" defaultRowHeight="15" customHeight="1" x14ac:dyDescent="0.3"/>
  <cols>
    <col min="1" max="1" width="6.6640625" style="5" customWidth="1"/>
    <col min="2" max="2" width="7.6640625" style="5" customWidth="1"/>
    <col min="3" max="3" width="8.5546875" style="5" customWidth="1"/>
    <col min="4" max="4" width="7.109375" style="5" customWidth="1"/>
    <col min="5" max="5" width="37.5546875" style="5" customWidth="1"/>
    <col min="6" max="7" width="7.44140625" style="5" customWidth="1"/>
    <col min="8" max="10" width="7.109375" style="5" customWidth="1"/>
    <col min="11" max="11" width="25.109375" style="5" customWidth="1"/>
    <col min="12" max="12" width="6.6640625" style="5" customWidth="1"/>
    <col min="13" max="13" width="7.6640625" style="5" customWidth="1"/>
    <col min="14" max="14" width="9.44140625" style="5" customWidth="1"/>
    <col min="15" max="16" width="7.44140625" style="5" customWidth="1"/>
    <col min="17" max="17" width="24.33203125" style="5" customWidth="1"/>
    <col min="18" max="18" width="7.33203125" style="5" customWidth="1"/>
    <col min="19" max="19" width="8.33203125" style="5" customWidth="1"/>
    <col min="20" max="20" width="9" style="5" customWidth="1"/>
    <col min="21" max="21" width="12.109375" style="5" customWidth="1"/>
    <col min="22" max="22" width="7.5546875" style="5" customWidth="1"/>
    <col min="23" max="23" width="15.5546875" style="5" customWidth="1"/>
    <col min="24" max="24" width="30.6640625" style="5" customWidth="1"/>
    <col min="25" max="16384" width="14.44140625" style="5"/>
  </cols>
  <sheetData>
    <row r="1" spans="1:24" ht="30" customHeight="1" x14ac:dyDescent="0.3">
      <c r="A1" s="173" t="e" vm="1">
        <v>#VALUE!</v>
      </c>
      <c r="B1" s="173"/>
      <c r="C1" s="173"/>
      <c r="D1" s="173"/>
      <c r="E1" s="158" t="s">
        <v>405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  <c r="Q1" s="158"/>
      <c r="R1" s="158"/>
      <c r="S1" s="158"/>
      <c r="T1" s="152" t="s">
        <v>400</v>
      </c>
      <c r="U1" s="153"/>
      <c r="V1" s="153"/>
      <c r="W1" s="154"/>
      <c r="X1" s="3"/>
    </row>
    <row r="2" spans="1:24" ht="30" customHeight="1" x14ac:dyDescent="0.3">
      <c r="A2" s="173"/>
      <c r="B2" s="173"/>
      <c r="C2" s="173"/>
      <c r="D2" s="173"/>
      <c r="E2" s="159" t="s">
        <v>2</v>
      </c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5" t="s">
        <v>387</v>
      </c>
      <c r="U2" s="156"/>
      <c r="V2" s="156"/>
      <c r="W2" s="157"/>
      <c r="X2" s="3"/>
    </row>
    <row r="3" spans="1:24" ht="30" customHeight="1" x14ac:dyDescent="0.3">
      <c r="A3" s="173"/>
      <c r="B3" s="173"/>
      <c r="C3" s="173"/>
      <c r="D3" s="173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2" t="s">
        <v>403</v>
      </c>
      <c r="U3" s="153"/>
      <c r="V3" s="153"/>
      <c r="W3" s="154"/>
      <c r="X3" s="3"/>
    </row>
    <row r="4" spans="1:24" ht="10.5" customHeight="1" x14ac:dyDescent="0.3">
      <c r="A4" s="1"/>
      <c r="B4" s="1"/>
      <c r="C4" s="1"/>
      <c r="D4" s="1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4"/>
      <c r="T4" s="6"/>
      <c r="U4" s="6"/>
      <c r="V4" s="6"/>
      <c r="W4" s="6"/>
      <c r="X4" s="3"/>
    </row>
    <row r="5" spans="1:24" ht="33" customHeight="1" x14ac:dyDescent="0.3">
      <c r="A5" s="160" t="s">
        <v>3</v>
      </c>
      <c r="B5" s="161"/>
      <c r="C5" s="161"/>
      <c r="D5" s="161"/>
      <c r="E5" s="161"/>
      <c r="F5" s="161"/>
      <c r="G5" s="161"/>
      <c r="H5" s="161"/>
      <c r="I5" s="161"/>
      <c r="J5" s="161"/>
      <c r="K5" s="161"/>
      <c r="L5" s="161"/>
      <c r="M5" s="161"/>
      <c r="N5" s="161"/>
      <c r="O5" s="161"/>
      <c r="P5" s="161"/>
      <c r="Q5" s="161"/>
      <c r="R5" s="161"/>
      <c r="S5" s="161"/>
      <c r="T5" s="161"/>
      <c r="U5" s="161"/>
      <c r="V5" s="161"/>
      <c r="W5" s="161"/>
      <c r="X5" s="195" t="s">
        <v>4</v>
      </c>
    </row>
    <row r="6" spans="1:24" ht="25.5" customHeight="1" thickBot="1" x14ac:dyDescent="0.35">
      <c r="A6" s="162" t="s">
        <v>402</v>
      </c>
      <c r="B6" s="163"/>
      <c r="C6" s="163"/>
      <c r="D6" s="163"/>
      <c r="E6" s="163"/>
      <c r="F6" s="163"/>
      <c r="G6" s="163"/>
      <c r="H6" s="163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3"/>
      <c r="X6" s="195"/>
    </row>
    <row r="7" spans="1:24" ht="37.5" customHeight="1" thickBot="1" x14ac:dyDescent="0.35">
      <c r="A7" s="164" t="s">
        <v>2</v>
      </c>
      <c r="B7" s="165"/>
      <c r="C7" s="165"/>
      <c r="D7" s="165"/>
      <c r="E7" s="165"/>
      <c r="F7" s="165"/>
      <c r="G7" s="165"/>
      <c r="H7" s="165"/>
      <c r="I7" s="165"/>
      <c r="J7" s="165"/>
      <c r="K7" s="165"/>
      <c r="L7" s="165"/>
      <c r="M7" s="165"/>
      <c r="N7" s="165"/>
      <c r="O7" s="165"/>
      <c r="P7" s="165"/>
      <c r="Q7" s="165"/>
      <c r="R7" s="165"/>
      <c r="S7" s="165"/>
      <c r="T7" s="165"/>
      <c r="U7" s="165"/>
      <c r="V7" s="165"/>
      <c r="W7" s="165"/>
      <c r="X7" s="195"/>
    </row>
    <row r="8" spans="1:24" ht="24" customHeight="1" thickBot="1" x14ac:dyDescent="0.35">
      <c r="A8" s="166" t="s">
        <v>5</v>
      </c>
      <c r="B8" s="167"/>
      <c r="C8" s="167"/>
      <c r="D8" s="167"/>
      <c r="E8" s="167"/>
      <c r="F8" s="167"/>
      <c r="G8" s="167"/>
      <c r="H8" s="167"/>
      <c r="I8" s="167"/>
      <c r="J8" s="167"/>
      <c r="K8" s="168"/>
      <c r="L8" s="166" t="s">
        <v>6</v>
      </c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8"/>
      <c r="X8" s="3"/>
    </row>
    <row r="9" spans="1:24" ht="51.75" customHeight="1" thickBot="1" x14ac:dyDescent="0.35">
      <c r="A9" s="174" t="s">
        <v>7</v>
      </c>
      <c r="B9" s="170"/>
      <c r="C9" s="170"/>
      <c r="D9" s="170"/>
      <c r="E9" s="171"/>
      <c r="F9" s="169" t="s">
        <v>8</v>
      </c>
      <c r="G9" s="170"/>
      <c r="H9" s="170"/>
      <c r="I9" s="170"/>
      <c r="J9" s="170"/>
      <c r="K9" s="171"/>
      <c r="L9" s="172" t="s">
        <v>9</v>
      </c>
      <c r="M9" s="170"/>
      <c r="N9" s="170"/>
      <c r="O9" s="170"/>
      <c r="P9" s="170"/>
      <c r="Q9" s="171"/>
      <c r="R9" s="186" t="s">
        <v>10</v>
      </c>
      <c r="S9" s="170"/>
      <c r="T9" s="170"/>
      <c r="U9" s="170"/>
      <c r="V9" s="170"/>
      <c r="W9" s="171"/>
      <c r="X9" s="3"/>
    </row>
    <row r="10" spans="1:24" ht="51.75" customHeight="1" thickBot="1" x14ac:dyDescent="0.35">
      <c r="A10" s="96" t="s">
        <v>11</v>
      </c>
      <c r="B10" s="102"/>
      <c r="C10" s="102"/>
      <c r="D10" s="102"/>
      <c r="E10" s="103"/>
      <c r="F10" s="96" t="s">
        <v>12</v>
      </c>
      <c r="G10" s="97"/>
      <c r="H10" s="97"/>
      <c r="I10" s="97"/>
      <c r="J10" s="97"/>
      <c r="K10" s="98"/>
      <c r="L10" s="96" t="s">
        <v>13</v>
      </c>
      <c r="M10" s="97"/>
      <c r="N10" s="97"/>
      <c r="O10" s="97"/>
      <c r="P10" s="97"/>
      <c r="Q10" s="98"/>
      <c r="R10" s="96" t="s">
        <v>14</v>
      </c>
      <c r="S10" s="97"/>
      <c r="T10" s="97"/>
      <c r="U10" s="97"/>
      <c r="V10" s="97"/>
      <c r="W10" s="98"/>
      <c r="X10" s="3"/>
    </row>
    <row r="11" spans="1:24" ht="74.25" customHeight="1" thickBot="1" x14ac:dyDescent="0.35">
      <c r="A11" s="96" t="s">
        <v>15</v>
      </c>
      <c r="B11" s="97"/>
      <c r="C11" s="97"/>
      <c r="D11" s="97"/>
      <c r="E11" s="98"/>
      <c r="F11" s="96" t="s">
        <v>16</v>
      </c>
      <c r="G11" s="97"/>
      <c r="H11" s="97"/>
      <c r="I11" s="97"/>
      <c r="J11" s="97"/>
      <c r="K11" s="98"/>
      <c r="L11" s="96" t="s">
        <v>17</v>
      </c>
      <c r="M11" s="97"/>
      <c r="N11" s="97"/>
      <c r="O11" s="97"/>
      <c r="P11" s="97"/>
      <c r="Q11" s="98"/>
      <c r="R11" s="96" t="s">
        <v>18</v>
      </c>
      <c r="S11" s="97"/>
      <c r="T11" s="97"/>
      <c r="U11" s="97"/>
      <c r="V11" s="97"/>
      <c r="W11" s="98"/>
      <c r="X11" s="3"/>
    </row>
    <row r="12" spans="1:24" ht="51.75" customHeight="1" thickBot="1" x14ac:dyDescent="0.35">
      <c r="A12" s="96" t="s">
        <v>19</v>
      </c>
      <c r="B12" s="97"/>
      <c r="C12" s="97"/>
      <c r="D12" s="97"/>
      <c r="E12" s="98"/>
      <c r="F12" s="96" t="s">
        <v>20</v>
      </c>
      <c r="G12" s="97"/>
      <c r="H12" s="97"/>
      <c r="I12" s="97"/>
      <c r="J12" s="97"/>
      <c r="K12" s="98"/>
      <c r="L12" s="96" t="s">
        <v>21</v>
      </c>
      <c r="M12" s="97"/>
      <c r="N12" s="97"/>
      <c r="O12" s="97"/>
      <c r="P12" s="97"/>
      <c r="Q12" s="98"/>
      <c r="R12" s="96" t="s">
        <v>22</v>
      </c>
      <c r="S12" s="97"/>
      <c r="T12" s="97"/>
      <c r="U12" s="97"/>
      <c r="V12" s="97"/>
      <c r="W12" s="98"/>
      <c r="X12" s="3"/>
    </row>
    <row r="13" spans="1:24" ht="73.5" customHeight="1" thickBot="1" x14ac:dyDescent="0.35">
      <c r="A13" s="96" t="s">
        <v>23</v>
      </c>
      <c r="B13" s="97"/>
      <c r="C13" s="97"/>
      <c r="D13" s="97"/>
      <c r="E13" s="98"/>
      <c r="F13" s="96" t="s">
        <v>24</v>
      </c>
      <c r="G13" s="97"/>
      <c r="H13" s="97"/>
      <c r="I13" s="97"/>
      <c r="J13" s="97"/>
      <c r="K13" s="98"/>
      <c r="L13" s="96" t="s">
        <v>25</v>
      </c>
      <c r="M13" s="97"/>
      <c r="N13" s="97"/>
      <c r="O13" s="97"/>
      <c r="P13" s="97"/>
      <c r="Q13" s="98"/>
      <c r="R13" s="96" t="s">
        <v>26</v>
      </c>
      <c r="S13" s="97"/>
      <c r="T13" s="97"/>
      <c r="U13" s="97"/>
      <c r="V13" s="97"/>
      <c r="W13" s="98"/>
      <c r="X13" s="3"/>
    </row>
    <row r="14" spans="1:24" ht="84.6" customHeight="1" thickBot="1" x14ac:dyDescent="0.35">
      <c r="A14" s="96" t="s">
        <v>27</v>
      </c>
      <c r="B14" s="97"/>
      <c r="C14" s="97"/>
      <c r="D14" s="97"/>
      <c r="E14" s="98"/>
      <c r="F14" s="96" t="s">
        <v>28</v>
      </c>
      <c r="G14" s="97"/>
      <c r="H14" s="97"/>
      <c r="I14" s="97"/>
      <c r="J14" s="97"/>
      <c r="K14" s="98"/>
      <c r="L14" s="96" t="s">
        <v>29</v>
      </c>
      <c r="M14" s="97"/>
      <c r="N14" s="97"/>
      <c r="O14" s="97"/>
      <c r="P14" s="97"/>
      <c r="Q14" s="98"/>
      <c r="R14" s="96" t="s">
        <v>30</v>
      </c>
      <c r="S14" s="97"/>
      <c r="T14" s="97"/>
      <c r="U14" s="97"/>
      <c r="V14" s="97"/>
      <c r="W14" s="98"/>
      <c r="X14" s="3"/>
    </row>
    <row r="15" spans="1:24" ht="73.5" customHeight="1" thickBot="1" x14ac:dyDescent="0.35">
      <c r="A15" s="96" t="s">
        <v>31</v>
      </c>
      <c r="B15" s="97"/>
      <c r="C15" s="97"/>
      <c r="D15" s="97"/>
      <c r="E15" s="98"/>
      <c r="F15" s="96" t="s">
        <v>32</v>
      </c>
      <c r="G15" s="97"/>
      <c r="H15" s="97"/>
      <c r="I15" s="97"/>
      <c r="J15" s="97"/>
      <c r="K15" s="98"/>
      <c r="L15" s="96" t="s">
        <v>33</v>
      </c>
      <c r="M15" s="97"/>
      <c r="N15" s="97"/>
      <c r="O15" s="97"/>
      <c r="P15" s="97"/>
      <c r="Q15" s="98"/>
      <c r="R15" s="96" t="s">
        <v>34</v>
      </c>
      <c r="S15" s="97"/>
      <c r="T15" s="97"/>
      <c r="U15" s="97"/>
      <c r="V15" s="97"/>
      <c r="W15" s="98"/>
      <c r="X15" s="3"/>
    </row>
    <row r="16" spans="1:24" ht="72" customHeight="1" thickBot="1" x14ac:dyDescent="0.35">
      <c r="A16" s="96" t="s">
        <v>35</v>
      </c>
      <c r="B16" s="102"/>
      <c r="C16" s="102"/>
      <c r="D16" s="102"/>
      <c r="E16" s="103"/>
      <c r="F16" s="96" t="s">
        <v>36</v>
      </c>
      <c r="G16" s="102"/>
      <c r="H16" s="102"/>
      <c r="I16" s="102"/>
      <c r="J16" s="102"/>
      <c r="K16" s="103"/>
      <c r="L16" s="96" t="s">
        <v>380</v>
      </c>
      <c r="M16" s="102"/>
      <c r="N16" s="102"/>
      <c r="O16" s="102"/>
      <c r="P16" s="102"/>
      <c r="Q16" s="103"/>
      <c r="R16" s="96" t="s">
        <v>37</v>
      </c>
      <c r="S16" s="97"/>
      <c r="T16" s="97"/>
      <c r="U16" s="97"/>
      <c r="V16" s="97"/>
      <c r="W16" s="98"/>
      <c r="X16" s="3"/>
    </row>
    <row r="17" spans="1:24" ht="96.6" customHeight="1" thickBot="1" x14ac:dyDescent="0.35">
      <c r="A17" s="96" t="s">
        <v>38</v>
      </c>
      <c r="B17" s="102"/>
      <c r="C17" s="102"/>
      <c r="D17" s="102"/>
      <c r="E17" s="103"/>
      <c r="F17" s="96" t="s">
        <v>39</v>
      </c>
      <c r="G17" s="102"/>
      <c r="H17" s="102"/>
      <c r="I17" s="102"/>
      <c r="J17" s="102"/>
      <c r="K17" s="103"/>
      <c r="L17" s="96" t="s">
        <v>40</v>
      </c>
      <c r="M17" s="102"/>
      <c r="N17" s="102"/>
      <c r="O17" s="102"/>
      <c r="P17" s="102"/>
      <c r="Q17" s="103"/>
      <c r="R17" s="96" t="s">
        <v>41</v>
      </c>
      <c r="S17" s="97"/>
      <c r="T17" s="97"/>
      <c r="U17" s="97"/>
      <c r="V17" s="97"/>
      <c r="W17" s="98"/>
      <c r="X17" s="3"/>
    </row>
    <row r="18" spans="1:24" ht="81" customHeight="1" thickBot="1" x14ac:dyDescent="0.35">
      <c r="A18" s="96" t="s">
        <v>42</v>
      </c>
      <c r="B18" s="102"/>
      <c r="C18" s="102"/>
      <c r="D18" s="102"/>
      <c r="E18" s="103"/>
      <c r="F18" s="96" t="s">
        <v>43</v>
      </c>
      <c r="G18" s="102"/>
      <c r="H18" s="102"/>
      <c r="I18" s="102"/>
      <c r="J18" s="102"/>
      <c r="K18" s="103"/>
      <c r="L18" s="99" t="s">
        <v>44</v>
      </c>
      <c r="M18" s="100"/>
      <c r="N18" s="100"/>
      <c r="O18" s="100"/>
      <c r="P18" s="100"/>
      <c r="Q18" s="101"/>
      <c r="R18" s="96" t="s">
        <v>45</v>
      </c>
      <c r="S18" s="97"/>
      <c r="T18" s="97"/>
      <c r="U18" s="97"/>
      <c r="V18" s="97"/>
      <c r="W18" s="98"/>
      <c r="X18" s="3"/>
    </row>
    <row r="19" spans="1:24" ht="76.5" customHeight="1" thickBot="1" x14ac:dyDescent="0.35">
      <c r="A19" s="96" t="s">
        <v>46</v>
      </c>
      <c r="B19" s="102"/>
      <c r="C19" s="102"/>
      <c r="D19" s="102"/>
      <c r="E19" s="103"/>
      <c r="F19" s="96" t="s">
        <v>47</v>
      </c>
      <c r="G19" s="102"/>
      <c r="H19" s="102"/>
      <c r="I19" s="102"/>
      <c r="J19" s="102"/>
      <c r="K19" s="102"/>
      <c r="L19" s="150" t="s">
        <v>381</v>
      </c>
      <c r="M19" s="151"/>
      <c r="N19" s="151"/>
      <c r="O19" s="151"/>
      <c r="P19" s="151"/>
      <c r="Q19" s="151"/>
      <c r="R19" s="97" t="s">
        <v>48</v>
      </c>
      <c r="S19" s="97"/>
      <c r="T19" s="97"/>
      <c r="U19" s="97"/>
      <c r="V19" s="97"/>
      <c r="W19" s="98"/>
      <c r="X19" s="3"/>
    </row>
    <row r="20" spans="1:24" ht="80.400000000000006" customHeight="1" thickBot="1" x14ac:dyDescent="0.35">
      <c r="A20" s="111" t="s">
        <v>49</v>
      </c>
      <c r="B20" s="112"/>
      <c r="C20" s="112"/>
      <c r="D20" s="112"/>
      <c r="E20" s="113"/>
      <c r="F20" s="96" t="s">
        <v>50</v>
      </c>
      <c r="G20" s="102"/>
      <c r="H20" s="102"/>
      <c r="I20" s="102"/>
      <c r="J20" s="102"/>
      <c r="K20" s="102"/>
      <c r="L20" s="150" t="s">
        <v>51</v>
      </c>
      <c r="M20" s="151"/>
      <c r="N20" s="151"/>
      <c r="O20" s="151"/>
      <c r="P20" s="151"/>
      <c r="Q20" s="151"/>
      <c r="R20" s="97" t="s">
        <v>52</v>
      </c>
      <c r="S20" s="97"/>
      <c r="T20" s="97"/>
      <c r="U20" s="97"/>
      <c r="V20" s="97"/>
      <c r="W20" s="98"/>
      <c r="X20" s="3"/>
    </row>
    <row r="21" spans="1:24" ht="85.95" customHeight="1" thickBot="1" x14ac:dyDescent="0.35">
      <c r="A21" s="96" t="s">
        <v>53</v>
      </c>
      <c r="B21" s="102"/>
      <c r="C21" s="102"/>
      <c r="D21" s="102"/>
      <c r="E21" s="103"/>
      <c r="F21" s="96" t="s">
        <v>54</v>
      </c>
      <c r="G21" s="102"/>
      <c r="H21" s="102"/>
      <c r="I21" s="102"/>
      <c r="J21" s="102"/>
      <c r="K21" s="103"/>
      <c r="L21" s="117" t="s">
        <v>55</v>
      </c>
      <c r="M21" s="118"/>
      <c r="N21" s="118"/>
      <c r="O21" s="118"/>
      <c r="P21" s="118"/>
      <c r="Q21" s="119"/>
      <c r="R21" s="96" t="s">
        <v>56</v>
      </c>
      <c r="S21" s="97"/>
      <c r="T21" s="97"/>
      <c r="U21" s="97"/>
      <c r="V21" s="97"/>
      <c r="W21" s="98"/>
      <c r="X21" s="3"/>
    </row>
    <row r="22" spans="1:24" ht="74.25" customHeight="1" thickBot="1" x14ac:dyDescent="0.35">
      <c r="A22" s="96" t="s">
        <v>57</v>
      </c>
      <c r="B22" s="102"/>
      <c r="C22" s="102"/>
      <c r="D22" s="102"/>
      <c r="E22" s="103"/>
      <c r="F22" s="96" t="s">
        <v>58</v>
      </c>
      <c r="G22" s="97"/>
      <c r="H22" s="97"/>
      <c r="I22" s="97"/>
      <c r="J22" s="97"/>
      <c r="K22" s="98"/>
      <c r="L22" s="96" t="s">
        <v>59</v>
      </c>
      <c r="M22" s="97"/>
      <c r="N22" s="97"/>
      <c r="O22" s="97"/>
      <c r="P22" s="97"/>
      <c r="Q22" s="98"/>
      <c r="R22" s="96" t="s">
        <v>60</v>
      </c>
      <c r="S22" s="97"/>
      <c r="T22" s="97"/>
      <c r="U22" s="97"/>
      <c r="V22" s="97"/>
      <c r="W22" s="98"/>
      <c r="X22" s="3"/>
    </row>
    <row r="23" spans="1:24" ht="74.25" customHeight="1" thickBot="1" x14ac:dyDescent="0.35">
      <c r="A23" s="96" t="s">
        <v>379</v>
      </c>
      <c r="B23" s="102"/>
      <c r="C23" s="102"/>
      <c r="D23" s="102"/>
      <c r="E23" s="103"/>
      <c r="F23" s="96" t="s">
        <v>61</v>
      </c>
      <c r="G23" s="97"/>
      <c r="H23" s="97"/>
      <c r="I23" s="97"/>
      <c r="J23" s="97"/>
      <c r="K23" s="98"/>
      <c r="L23" s="96" t="s">
        <v>62</v>
      </c>
      <c r="M23" s="102"/>
      <c r="N23" s="102"/>
      <c r="O23" s="102"/>
      <c r="P23" s="102"/>
      <c r="Q23" s="103"/>
      <c r="R23" s="96" t="s">
        <v>63</v>
      </c>
      <c r="S23" s="97"/>
      <c r="T23" s="97"/>
      <c r="U23" s="97"/>
      <c r="V23" s="97"/>
      <c r="W23" s="98"/>
      <c r="X23" s="3"/>
    </row>
    <row r="24" spans="1:24" ht="77.400000000000006" customHeight="1" thickBot="1" x14ac:dyDescent="0.35">
      <c r="A24" s="96" t="s">
        <v>64</v>
      </c>
      <c r="B24" s="102"/>
      <c r="C24" s="102"/>
      <c r="D24" s="102"/>
      <c r="E24" s="103"/>
      <c r="F24" s="96" t="s">
        <v>65</v>
      </c>
      <c r="G24" s="97"/>
      <c r="H24" s="97"/>
      <c r="I24" s="97"/>
      <c r="J24" s="97"/>
      <c r="K24" s="98"/>
      <c r="L24" s="111" t="s">
        <v>354</v>
      </c>
      <c r="M24" s="112"/>
      <c r="N24" s="112"/>
      <c r="O24" s="112"/>
      <c r="P24" s="112"/>
      <c r="Q24" s="113"/>
      <c r="R24" s="96" t="s">
        <v>66</v>
      </c>
      <c r="S24" s="97"/>
      <c r="T24" s="97"/>
      <c r="U24" s="97"/>
      <c r="V24" s="97"/>
      <c r="W24" s="98"/>
      <c r="X24" s="3"/>
    </row>
    <row r="25" spans="1:24" ht="51.75" customHeight="1" thickBot="1" x14ac:dyDescent="0.35">
      <c r="A25" s="111" t="s">
        <v>371</v>
      </c>
      <c r="B25" s="112"/>
      <c r="C25" s="112"/>
      <c r="D25" s="112"/>
      <c r="E25" s="113"/>
      <c r="F25" s="96" t="s">
        <v>67</v>
      </c>
      <c r="G25" s="97"/>
      <c r="H25" s="97"/>
      <c r="I25" s="97"/>
      <c r="J25" s="97"/>
      <c r="K25" s="98"/>
      <c r="L25" s="114" t="s">
        <v>360</v>
      </c>
      <c r="M25" s="115"/>
      <c r="N25" s="115"/>
      <c r="O25" s="115"/>
      <c r="P25" s="115"/>
      <c r="Q25" s="116"/>
      <c r="R25" s="96" t="s">
        <v>68</v>
      </c>
      <c r="S25" s="97"/>
      <c r="T25" s="97"/>
      <c r="U25" s="97"/>
      <c r="V25" s="97"/>
      <c r="W25" s="98"/>
      <c r="X25" s="3"/>
    </row>
    <row r="26" spans="1:24" ht="59.25" customHeight="1" thickBot="1" x14ac:dyDescent="0.35">
      <c r="A26" s="96" t="s">
        <v>69</v>
      </c>
      <c r="B26" s="102"/>
      <c r="C26" s="102"/>
      <c r="D26" s="102"/>
      <c r="E26" s="103"/>
      <c r="F26" s="96" t="s">
        <v>70</v>
      </c>
      <c r="G26" s="97"/>
      <c r="H26" s="97"/>
      <c r="I26" s="97"/>
      <c r="J26" s="97"/>
      <c r="K26" s="98"/>
      <c r="L26" s="111" t="s">
        <v>361</v>
      </c>
      <c r="M26" s="112"/>
      <c r="N26" s="112"/>
      <c r="O26" s="112"/>
      <c r="P26" s="112"/>
      <c r="Q26" s="113"/>
      <c r="R26" s="96" t="s">
        <v>71</v>
      </c>
      <c r="S26" s="102"/>
      <c r="T26" s="102"/>
      <c r="U26" s="102"/>
      <c r="V26" s="102"/>
      <c r="W26" s="103"/>
      <c r="X26" s="3"/>
    </row>
    <row r="27" spans="1:24" ht="59.25" customHeight="1" thickBot="1" x14ac:dyDescent="0.35">
      <c r="A27" s="96" t="s">
        <v>72</v>
      </c>
      <c r="B27" s="102"/>
      <c r="C27" s="102"/>
      <c r="D27" s="102"/>
      <c r="E27" s="103"/>
      <c r="F27" s="96" t="s">
        <v>73</v>
      </c>
      <c r="G27" s="97"/>
      <c r="H27" s="97"/>
      <c r="I27" s="97"/>
      <c r="J27" s="97"/>
      <c r="K27" s="98"/>
      <c r="L27" s="111" t="s">
        <v>377</v>
      </c>
      <c r="M27" s="112"/>
      <c r="N27" s="112"/>
      <c r="O27" s="112"/>
      <c r="P27" s="112"/>
      <c r="Q27" s="113"/>
      <c r="R27" s="96" t="s">
        <v>74</v>
      </c>
      <c r="S27" s="102"/>
      <c r="T27" s="102"/>
      <c r="U27" s="102"/>
      <c r="V27" s="102"/>
      <c r="W27" s="103"/>
      <c r="X27" s="3"/>
    </row>
    <row r="28" spans="1:24" ht="69" customHeight="1" thickBot="1" x14ac:dyDescent="0.35">
      <c r="A28" s="111" t="s">
        <v>370</v>
      </c>
      <c r="B28" s="112"/>
      <c r="C28" s="112"/>
      <c r="D28" s="112"/>
      <c r="E28" s="113"/>
      <c r="F28" s="96" t="s">
        <v>75</v>
      </c>
      <c r="G28" s="97"/>
      <c r="H28" s="97"/>
      <c r="I28" s="97"/>
      <c r="J28" s="97"/>
      <c r="K28" s="98"/>
      <c r="L28" s="96"/>
      <c r="M28" s="102"/>
      <c r="N28" s="102"/>
      <c r="O28" s="102"/>
      <c r="P28" s="102"/>
      <c r="Q28" s="103"/>
      <c r="R28" s="96" t="s">
        <v>76</v>
      </c>
      <c r="S28" s="102"/>
      <c r="T28" s="102"/>
      <c r="U28" s="102"/>
      <c r="V28" s="102"/>
      <c r="W28" s="103"/>
      <c r="X28" s="3"/>
    </row>
    <row r="29" spans="1:24" ht="79.2" customHeight="1" thickBot="1" x14ac:dyDescent="0.35">
      <c r="A29" s="111" t="s">
        <v>355</v>
      </c>
      <c r="B29" s="112"/>
      <c r="C29" s="112"/>
      <c r="D29" s="112"/>
      <c r="E29" s="113"/>
      <c r="F29" s="96" t="s">
        <v>77</v>
      </c>
      <c r="G29" s="97"/>
      <c r="H29" s="97"/>
      <c r="I29" s="97"/>
      <c r="J29" s="97"/>
      <c r="K29" s="98"/>
      <c r="L29" s="96"/>
      <c r="M29" s="102"/>
      <c r="N29" s="102"/>
      <c r="O29" s="102"/>
      <c r="P29" s="102"/>
      <c r="Q29" s="103"/>
      <c r="R29" s="96" t="s">
        <v>78</v>
      </c>
      <c r="S29" s="102"/>
      <c r="T29" s="102"/>
      <c r="U29" s="102"/>
      <c r="V29" s="102"/>
      <c r="W29" s="103"/>
      <c r="X29" s="3"/>
    </row>
    <row r="30" spans="1:24" ht="59.25" customHeight="1" thickBot="1" x14ac:dyDescent="0.35">
      <c r="A30" s="111" t="s">
        <v>356</v>
      </c>
      <c r="B30" s="112"/>
      <c r="C30" s="112"/>
      <c r="D30" s="112"/>
      <c r="E30" s="113"/>
      <c r="F30" s="96" t="s">
        <v>79</v>
      </c>
      <c r="G30" s="97"/>
      <c r="H30" s="97"/>
      <c r="I30" s="97"/>
      <c r="J30" s="97"/>
      <c r="K30" s="98"/>
      <c r="L30" s="96"/>
      <c r="M30" s="102"/>
      <c r="N30" s="102"/>
      <c r="O30" s="102"/>
      <c r="P30" s="102"/>
      <c r="Q30" s="103"/>
      <c r="R30" s="96" t="s">
        <v>80</v>
      </c>
      <c r="S30" s="102"/>
      <c r="T30" s="102"/>
      <c r="U30" s="102"/>
      <c r="V30" s="102"/>
      <c r="W30" s="103"/>
      <c r="X30" s="3"/>
    </row>
    <row r="31" spans="1:24" ht="73.2" customHeight="1" thickBot="1" x14ac:dyDescent="0.35">
      <c r="A31" s="96"/>
      <c r="B31" s="102"/>
      <c r="C31" s="102"/>
      <c r="D31" s="102"/>
      <c r="E31" s="103"/>
      <c r="F31" s="96" t="s">
        <v>81</v>
      </c>
      <c r="G31" s="97"/>
      <c r="H31" s="97"/>
      <c r="I31" s="97"/>
      <c r="J31" s="97"/>
      <c r="K31" s="138"/>
      <c r="L31" s="96"/>
      <c r="M31" s="102"/>
      <c r="N31" s="102"/>
      <c r="O31" s="102"/>
      <c r="P31" s="102"/>
      <c r="Q31" s="103"/>
      <c r="R31" s="97" t="s">
        <v>82</v>
      </c>
      <c r="S31" s="102"/>
      <c r="T31" s="102"/>
      <c r="U31" s="102"/>
      <c r="V31" s="102"/>
      <c r="W31" s="103"/>
      <c r="X31" s="3"/>
    </row>
    <row r="32" spans="1:24" ht="76.95" customHeight="1" thickBot="1" x14ac:dyDescent="0.35">
      <c r="A32" s="96"/>
      <c r="B32" s="102"/>
      <c r="C32" s="102"/>
      <c r="D32" s="102"/>
      <c r="E32" s="103"/>
      <c r="F32" s="96" t="s">
        <v>83</v>
      </c>
      <c r="G32" s="97"/>
      <c r="H32" s="97"/>
      <c r="I32" s="97"/>
      <c r="J32" s="97"/>
      <c r="K32" s="98"/>
      <c r="L32" s="96"/>
      <c r="M32" s="102"/>
      <c r="N32" s="102"/>
      <c r="O32" s="102"/>
      <c r="P32" s="102"/>
      <c r="Q32" s="103"/>
      <c r="R32" s="96" t="s">
        <v>84</v>
      </c>
      <c r="S32" s="102"/>
      <c r="T32" s="102"/>
      <c r="U32" s="102"/>
      <c r="V32" s="102"/>
      <c r="W32" s="103"/>
      <c r="X32" s="3"/>
    </row>
    <row r="33" spans="1:24" ht="66.599999999999994" customHeight="1" thickBot="1" x14ac:dyDescent="0.35">
      <c r="A33" s="96"/>
      <c r="B33" s="102"/>
      <c r="C33" s="102"/>
      <c r="D33" s="102"/>
      <c r="E33" s="103"/>
      <c r="F33" s="96" t="s">
        <v>85</v>
      </c>
      <c r="G33" s="97"/>
      <c r="H33" s="97"/>
      <c r="I33" s="97"/>
      <c r="J33" s="97"/>
      <c r="K33" s="98"/>
      <c r="L33" s="117"/>
      <c r="M33" s="118"/>
      <c r="N33" s="118"/>
      <c r="O33" s="118"/>
      <c r="P33" s="118"/>
      <c r="Q33" s="119"/>
      <c r="R33" s="96" t="s">
        <v>86</v>
      </c>
      <c r="S33" s="102"/>
      <c r="T33" s="102"/>
      <c r="U33" s="102"/>
      <c r="V33" s="102"/>
      <c r="W33" s="103"/>
      <c r="X33" s="3"/>
    </row>
    <row r="34" spans="1:24" ht="59.25" customHeight="1" thickBot="1" x14ac:dyDescent="0.35">
      <c r="A34" s="96"/>
      <c r="B34" s="102"/>
      <c r="C34" s="102"/>
      <c r="D34" s="102"/>
      <c r="E34" s="103"/>
      <c r="F34" s="96" t="s">
        <v>87</v>
      </c>
      <c r="G34" s="97"/>
      <c r="H34" s="97"/>
      <c r="I34" s="97"/>
      <c r="J34" s="97"/>
      <c r="K34" s="98"/>
      <c r="L34" s="117"/>
      <c r="M34" s="118"/>
      <c r="N34" s="118"/>
      <c r="O34" s="118"/>
      <c r="P34" s="118"/>
      <c r="Q34" s="119"/>
      <c r="R34" s="96" t="s">
        <v>88</v>
      </c>
      <c r="S34" s="102"/>
      <c r="T34" s="102"/>
      <c r="U34" s="102"/>
      <c r="V34" s="102"/>
      <c r="W34" s="103"/>
      <c r="X34" s="3"/>
    </row>
    <row r="35" spans="1:24" ht="59.25" customHeight="1" thickBot="1" x14ac:dyDescent="0.35">
      <c r="A35" s="96"/>
      <c r="B35" s="102"/>
      <c r="C35" s="102"/>
      <c r="D35" s="102"/>
      <c r="E35" s="103"/>
      <c r="F35" s="96" t="s">
        <v>89</v>
      </c>
      <c r="G35" s="97"/>
      <c r="H35" s="97"/>
      <c r="I35" s="97"/>
      <c r="J35" s="97"/>
      <c r="K35" s="98"/>
      <c r="L35" s="117"/>
      <c r="M35" s="118"/>
      <c r="N35" s="118"/>
      <c r="O35" s="118"/>
      <c r="P35" s="118"/>
      <c r="Q35" s="119"/>
      <c r="R35" s="111" t="s">
        <v>369</v>
      </c>
      <c r="S35" s="112"/>
      <c r="T35" s="112"/>
      <c r="U35" s="112"/>
      <c r="V35" s="112"/>
      <c r="W35" s="113"/>
      <c r="X35" s="3"/>
    </row>
    <row r="36" spans="1:24" ht="59.25" customHeight="1" thickBot="1" x14ac:dyDescent="0.35">
      <c r="A36" s="96"/>
      <c r="B36" s="102"/>
      <c r="C36" s="102"/>
      <c r="D36" s="102"/>
      <c r="E36" s="103"/>
      <c r="F36" s="96" t="s">
        <v>90</v>
      </c>
      <c r="G36" s="97"/>
      <c r="H36" s="97"/>
      <c r="I36" s="97"/>
      <c r="J36" s="97"/>
      <c r="K36" s="98"/>
      <c r="L36" s="117"/>
      <c r="M36" s="118"/>
      <c r="N36" s="118"/>
      <c r="O36" s="118"/>
      <c r="P36" s="118"/>
      <c r="Q36" s="119"/>
      <c r="R36" s="111" t="s">
        <v>375</v>
      </c>
      <c r="S36" s="112"/>
      <c r="T36" s="112"/>
      <c r="U36" s="112"/>
      <c r="V36" s="112"/>
      <c r="W36" s="113"/>
      <c r="X36" s="3"/>
    </row>
    <row r="37" spans="1:24" ht="59.25" customHeight="1" thickBot="1" x14ac:dyDescent="0.35">
      <c r="A37" s="96"/>
      <c r="B37" s="102"/>
      <c r="C37" s="102"/>
      <c r="D37" s="102"/>
      <c r="E37" s="103"/>
      <c r="F37" s="99" t="s">
        <v>91</v>
      </c>
      <c r="G37" s="100"/>
      <c r="H37" s="100"/>
      <c r="I37" s="100"/>
      <c r="J37" s="100"/>
      <c r="K37" s="101"/>
      <c r="L37" s="183"/>
      <c r="M37" s="184"/>
      <c r="N37" s="184"/>
      <c r="O37" s="184"/>
      <c r="P37" s="184"/>
      <c r="Q37" s="185"/>
      <c r="R37" s="111" t="s">
        <v>362</v>
      </c>
      <c r="S37" s="112"/>
      <c r="T37" s="112"/>
      <c r="U37" s="112"/>
      <c r="V37" s="112"/>
      <c r="W37" s="113"/>
      <c r="X37" s="3"/>
    </row>
    <row r="38" spans="1:24" ht="59.25" customHeight="1" x14ac:dyDescent="0.3">
      <c r="A38" s="99"/>
      <c r="B38" s="139"/>
      <c r="C38" s="139"/>
      <c r="D38" s="139"/>
      <c r="E38" s="139"/>
      <c r="F38" s="106" t="s">
        <v>92</v>
      </c>
      <c r="G38" s="107"/>
      <c r="H38" s="107"/>
      <c r="I38" s="107"/>
      <c r="J38" s="107"/>
      <c r="K38" s="107"/>
      <c r="L38" s="106"/>
      <c r="M38" s="107"/>
      <c r="N38" s="107"/>
      <c r="O38" s="107"/>
      <c r="P38" s="107"/>
      <c r="Q38" s="175"/>
      <c r="R38" s="176" t="s">
        <v>363</v>
      </c>
      <c r="S38" s="115"/>
      <c r="T38" s="115"/>
      <c r="U38" s="115"/>
      <c r="V38" s="115"/>
      <c r="W38" s="116"/>
      <c r="X38" s="3"/>
    </row>
    <row r="39" spans="1:24" ht="94.2" customHeight="1" x14ac:dyDescent="0.3">
      <c r="A39" s="179"/>
      <c r="B39" s="179"/>
      <c r="C39" s="179"/>
      <c r="D39" s="179"/>
      <c r="E39" s="179"/>
      <c r="F39" s="108" t="s">
        <v>93</v>
      </c>
      <c r="G39" s="109"/>
      <c r="H39" s="109"/>
      <c r="I39" s="109"/>
      <c r="J39" s="109"/>
      <c r="K39" s="109"/>
      <c r="L39" s="108"/>
      <c r="M39" s="109"/>
      <c r="N39" s="109"/>
      <c r="O39" s="109"/>
      <c r="P39" s="109"/>
      <c r="Q39" s="109"/>
      <c r="R39" s="108"/>
      <c r="S39" s="109"/>
      <c r="T39" s="109"/>
      <c r="U39" s="109"/>
      <c r="V39" s="109"/>
      <c r="W39" s="109"/>
      <c r="X39" s="3"/>
    </row>
    <row r="40" spans="1:24" ht="101.4" customHeight="1" x14ac:dyDescent="0.3">
      <c r="A40" s="181"/>
      <c r="B40" s="181"/>
      <c r="C40" s="181"/>
      <c r="D40" s="181"/>
      <c r="E40" s="181"/>
      <c r="F40" s="178" t="s">
        <v>376</v>
      </c>
      <c r="G40" s="178"/>
      <c r="H40" s="178"/>
      <c r="I40" s="178"/>
      <c r="J40" s="178"/>
      <c r="K40" s="178"/>
      <c r="L40" s="181"/>
      <c r="M40" s="181"/>
      <c r="N40" s="181"/>
      <c r="O40" s="181"/>
      <c r="P40" s="181"/>
      <c r="Q40" s="181"/>
      <c r="R40" s="181"/>
      <c r="S40" s="181"/>
      <c r="T40" s="181"/>
      <c r="U40" s="181"/>
      <c r="V40" s="181"/>
      <c r="W40" s="181"/>
    </row>
    <row r="41" spans="1:24" ht="50.4" customHeight="1" x14ac:dyDescent="0.3">
      <c r="A41" s="177"/>
      <c r="B41" s="177"/>
      <c r="C41" s="177"/>
      <c r="D41" s="177"/>
      <c r="E41" s="177"/>
      <c r="F41" s="180" t="s">
        <v>357</v>
      </c>
      <c r="G41" s="180"/>
      <c r="H41" s="180"/>
      <c r="I41" s="180"/>
      <c r="J41" s="180"/>
      <c r="K41" s="180"/>
      <c r="L41" s="177"/>
      <c r="M41" s="177"/>
      <c r="N41" s="177"/>
      <c r="O41" s="177"/>
      <c r="P41" s="177"/>
      <c r="Q41" s="177"/>
      <c r="R41" s="177"/>
      <c r="S41" s="177"/>
      <c r="T41" s="177"/>
      <c r="U41" s="177"/>
      <c r="V41" s="177"/>
      <c r="W41" s="177"/>
      <c r="X41" s="3"/>
    </row>
    <row r="42" spans="1:24" ht="61.2" customHeight="1" x14ac:dyDescent="0.3">
      <c r="A42" s="177"/>
      <c r="B42" s="177"/>
      <c r="C42" s="177"/>
      <c r="D42" s="177"/>
      <c r="E42" s="177"/>
      <c r="F42" s="180" t="s">
        <v>358</v>
      </c>
      <c r="G42" s="180"/>
      <c r="H42" s="180"/>
      <c r="I42" s="180"/>
      <c r="J42" s="180"/>
      <c r="K42" s="180"/>
      <c r="L42" s="177"/>
      <c r="M42" s="177"/>
      <c r="N42" s="177"/>
      <c r="O42" s="177"/>
      <c r="P42" s="177"/>
      <c r="Q42" s="177"/>
      <c r="R42" s="177"/>
      <c r="S42" s="177"/>
      <c r="T42" s="177"/>
      <c r="U42" s="177"/>
      <c r="V42" s="177"/>
      <c r="W42" s="177"/>
      <c r="X42" s="3"/>
    </row>
    <row r="43" spans="1:24" ht="70.2" customHeight="1" x14ac:dyDescent="0.3">
      <c r="A43" s="177"/>
      <c r="B43" s="177"/>
      <c r="C43" s="177"/>
      <c r="D43" s="177"/>
      <c r="E43" s="177"/>
      <c r="F43" s="182" t="s">
        <v>359</v>
      </c>
      <c r="G43" s="182"/>
      <c r="H43" s="182"/>
      <c r="I43" s="182"/>
      <c r="J43" s="182"/>
      <c r="K43" s="182"/>
      <c r="L43" s="177" t="s">
        <v>353</v>
      </c>
      <c r="M43" s="177"/>
      <c r="N43" s="177"/>
      <c r="O43" s="177"/>
      <c r="P43" s="177"/>
      <c r="Q43" s="177"/>
      <c r="R43" s="177"/>
      <c r="S43" s="177"/>
      <c r="T43" s="177"/>
      <c r="U43" s="177"/>
      <c r="V43" s="177"/>
      <c r="W43" s="177"/>
      <c r="X43" s="3"/>
    </row>
    <row r="44" spans="1:24" ht="11.25" customHeight="1" thickBot="1" x14ac:dyDescent="0.35">
      <c r="A44" s="137"/>
      <c r="B44" s="137"/>
      <c r="C44" s="137"/>
      <c r="D44" s="137"/>
      <c r="E44" s="137"/>
      <c r="F44" s="137"/>
      <c r="G44" s="137"/>
      <c r="H44" s="137"/>
      <c r="I44" s="137"/>
      <c r="J44" s="137"/>
      <c r="K44" s="137"/>
      <c r="L44" s="137"/>
      <c r="M44" s="137"/>
      <c r="N44" s="137"/>
      <c r="O44" s="137"/>
      <c r="P44" s="137"/>
      <c r="Q44" s="137"/>
      <c r="R44" s="137"/>
      <c r="S44" s="137"/>
      <c r="T44" s="137"/>
      <c r="U44" s="137"/>
      <c r="V44" s="137"/>
      <c r="W44" s="137"/>
    </row>
    <row r="45" spans="1:24" ht="41.25" customHeight="1" thickBot="1" x14ac:dyDescent="0.35">
      <c r="A45" s="164" t="s">
        <v>94</v>
      </c>
      <c r="B45" s="165"/>
      <c r="C45" s="165"/>
      <c r="D45" s="165"/>
      <c r="E45" s="165"/>
      <c r="F45" s="165"/>
      <c r="G45" s="165"/>
      <c r="H45" s="165"/>
      <c r="I45" s="165"/>
      <c r="J45" s="165"/>
      <c r="K45" s="165"/>
      <c r="L45" s="165"/>
      <c r="M45" s="165"/>
      <c r="N45" s="165"/>
      <c r="O45" s="165"/>
      <c r="P45" s="165"/>
      <c r="Q45" s="165"/>
      <c r="R45" s="165"/>
      <c r="S45" s="165"/>
      <c r="T45" s="165"/>
      <c r="U45" s="165"/>
      <c r="V45" s="165"/>
      <c r="W45" s="199"/>
      <c r="X45" s="3"/>
    </row>
    <row r="46" spans="1:24" ht="25.5" customHeight="1" thickBot="1" x14ac:dyDescent="0.35">
      <c r="A46" s="200" t="s">
        <v>95</v>
      </c>
      <c r="B46" s="201"/>
      <c r="C46" s="201"/>
      <c r="D46" s="201"/>
      <c r="E46" s="126"/>
      <c r="F46" s="200" t="s">
        <v>96</v>
      </c>
      <c r="G46" s="201"/>
      <c r="H46" s="201"/>
      <c r="I46" s="201"/>
      <c r="J46" s="201"/>
      <c r="K46" s="126"/>
      <c r="L46" s="200" t="s">
        <v>97</v>
      </c>
      <c r="M46" s="201"/>
      <c r="N46" s="201"/>
      <c r="O46" s="201"/>
      <c r="P46" s="201"/>
      <c r="Q46" s="126"/>
      <c r="R46" s="200" t="s">
        <v>98</v>
      </c>
      <c r="S46" s="201"/>
      <c r="T46" s="201"/>
      <c r="U46" s="201"/>
      <c r="V46" s="201"/>
      <c r="W46" s="126"/>
      <c r="X46" s="3"/>
    </row>
    <row r="47" spans="1:24" ht="39.75" customHeight="1" thickBot="1" x14ac:dyDescent="0.35">
      <c r="A47" s="120" t="s">
        <v>99</v>
      </c>
      <c r="B47" s="121"/>
      <c r="C47" s="194" t="s">
        <v>100</v>
      </c>
      <c r="D47" s="121"/>
      <c r="E47" s="63" t="s">
        <v>101</v>
      </c>
      <c r="F47" s="125" t="s">
        <v>99</v>
      </c>
      <c r="G47" s="126"/>
      <c r="H47" s="127" t="s">
        <v>102</v>
      </c>
      <c r="I47" s="128"/>
      <c r="J47" s="206" t="s">
        <v>101</v>
      </c>
      <c r="K47" s="207"/>
      <c r="L47" s="125" t="s">
        <v>99</v>
      </c>
      <c r="M47" s="126"/>
      <c r="N47" s="141" t="s">
        <v>100</v>
      </c>
      <c r="O47" s="126"/>
      <c r="P47" s="129" t="s">
        <v>103</v>
      </c>
      <c r="Q47" s="130"/>
      <c r="R47" s="125" t="s">
        <v>99</v>
      </c>
      <c r="S47" s="126"/>
      <c r="T47" s="127" t="s">
        <v>102</v>
      </c>
      <c r="U47" s="128"/>
      <c r="V47" s="129" t="s">
        <v>103</v>
      </c>
      <c r="W47" s="130"/>
      <c r="X47" s="3"/>
    </row>
    <row r="48" spans="1:24" ht="112.2" customHeight="1" thickBot="1" x14ac:dyDescent="0.35">
      <c r="A48" s="9">
        <v>17</v>
      </c>
      <c r="B48" s="9">
        <v>6</v>
      </c>
      <c r="C48" s="122" t="s">
        <v>104</v>
      </c>
      <c r="D48" s="123"/>
      <c r="E48" s="123"/>
      <c r="F48" s="59">
        <v>8</v>
      </c>
      <c r="G48" s="9">
        <v>6</v>
      </c>
      <c r="H48" s="188" t="s">
        <v>105</v>
      </c>
      <c r="I48" s="189"/>
      <c r="J48" s="189"/>
      <c r="K48" s="190"/>
      <c r="L48" s="9">
        <v>6</v>
      </c>
      <c r="M48" s="9">
        <v>5</v>
      </c>
      <c r="N48" s="191" t="s">
        <v>106</v>
      </c>
      <c r="O48" s="192"/>
      <c r="P48" s="192"/>
      <c r="Q48" s="193"/>
      <c r="R48" s="9">
        <v>27</v>
      </c>
      <c r="S48" s="9">
        <v>20</v>
      </c>
      <c r="T48" s="134" t="s">
        <v>107</v>
      </c>
      <c r="U48" s="135"/>
      <c r="V48" s="135"/>
      <c r="W48" s="136"/>
      <c r="X48" s="3"/>
    </row>
    <row r="49" spans="1:25" ht="151.94999999999999" customHeight="1" thickBot="1" x14ac:dyDescent="0.35">
      <c r="A49" s="9">
        <v>9</v>
      </c>
      <c r="B49" s="9">
        <v>3</v>
      </c>
      <c r="C49" s="131" t="s">
        <v>108</v>
      </c>
      <c r="D49" s="131"/>
      <c r="E49" s="131"/>
      <c r="F49" s="9">
        <v>7</v>
      </c>
      <c r="G49" s="9">
        <v>2</v>
      </c>
      <c r="H49" s="122" t="s">
        <v>109</v>
      </c>
      <c r="I49" s="122"/>
      <c r="J49" s="122"/>
      <c r="K49" s="122"/>
      <c r="L49" s="9">
        <v>16</v>
      </c>
      <c r="M49" s="58">
        <v>25</v>
      </c>
      <c r="N49" s="131" t="s">
        <v>110</v>
      </c>
      <c r="O49" s="205"/>
      <c r="P49" s="205"/>
      <c r="Q49" s="205"/>
      <c r="R49" s="59">
        <v>6</v>
      </c>
      <c r="S49" s="9">
        <v>10</v>
      </c>
      <c r="T49" s="202" t="s">
        <v>111</v>
      </c>
      <c r="U49" s="203"/>
      <c r="V49" s="203"/>
      <c r="W49" s="204"/>
      <c r="X49" s="3"/>
    </row>
    <row r="50" spans="1:25" ht="145.94999999999999" customHeight="1" thickBot="1" x14ac:dyDescent="0.35">
      <c r="A50" s="9">
        <v>1</v>
      </c>
      <c r="B50" s="9">
        <v>9</v>
      </c>
      <c r="C50" s="122" t="s">
        <v>112</v>
      </c>
      <c r="D50" s="122"/>
      <c r="E50" s="122"/>
      <c r="F50" s="83">
        <v>5</v>
      </c>
      <c r="G50" s="83">
        <v>6</v>
      </c>
      <c r="H50" s="132" t="s">
        <v>384</v>
      </c>
      <c r="I50" s="132"/>
      <c r="J50" s="132"/>
      <c r="K50" s="132"/>
      <c r="L50" s="9">
        <v>14</v>
      </c>
      <c r="M50" s="9">
        <v>22</v>
      </c>
      <c r="N50" s="133" t="s">
        <v>113</v>
      </c>
      <c r="O50" s="133"/>
      <c r="P50" s="133"/>
      <c r="Q50" s="133"/>
      <c r="R50" s="9">
        <v>2</v>
      </c>
      <c r="S50" s="9">
        <v>20</v>
      </c>
      <c r="T50" s="131" t="s">
        <v>114</v>
      </c>
      <c r="U50" s="131"/>
      <c r="V50" s="131"/>
      <c r="W50" s="131"/>
      <c r="X50" s="3"/>
    </row>
    <row r="51" spans="1:25" ht="164.4" customHeight="1" thickBot="1" x14ac:dyDescent="0.35">
      <c r="A51" s="83">
        <v>13</v>
      </c>
      <c r="B51" s="83">
        <v>9</v>
      </c>
      <c r="C51" s="140" t="s">
        <v>115</v>
      </c>
      <c r="D51" s="140"/>
      <c r="E51" s="140"/>
      <c r="F51" s="9">
        <v>6</v>
      </c>
      <c r="G51" s="9">
        <v>6</v>
      </c>
      <c r="H51" s="187" t="s">
        <v>116</v>
      </c>
      <c r="I51" s="187"/>
      <c r="J51" s="187"/>
      <c r="K51" s="187"/>
      <c r="L51" s="9">
        <v>2</v>
      </c>
      <c r="M51" s="9">
        <v>18</v>
      </c>
      <c r="N51" s="124" t="s">
        <v>117</v>
      </c>
      <c r="O51" s="124"/>
      <c r="P51" s="124"/>
      <c r="Q51" s="124"/>
      <c r="R51" s="9">
        <v>1</v>
      </c>
      <c r="S51" s="9">
        <v>9</v>
      </c>
      <c r="T51" s="122" t="s">
        <v>118</v>
      </c>
      <c r="U51" s="122"/>
      <c r="V51" s="122"/>
      <c r="W51" s="122"/>
      <c r="X51" s="3"/>
    </row>
    <row r="52" spans="1:25" ht="120.75" customHeight="1" thickBot="1" x14ac:dyDescent="0.35">
      <c r="A52" s="9">
        <v>18</v>
      </c>
      <c r="B52" s="9">
        <v>11</v>
      </c>
      <c r="C52" s="124" t="s">
        <v>119</v>
      </c>
      <c r="D52" s="124"/>
      <c r="E52" s="124"/>
      <c r="F52" s="9">
        <v>10</v>
      </c>
      <c r="G52" s="9">
        <v>9</v>
      </c>
      <c r="H52" s="124" t="s">
        <v>120</v>
      </c>
      <c r="I52" s="124"/>
      <c r="J52" s="124"/>
      <c r="K52" s="124"/>
      <c r="L52" s="9">
        <v>3</v>
      </c>
      <c r="M52" s="9">
        <v>2</v>
      </c>
      <c r="N52" s="122" t="s">
        <v>121</v>
      </c>
      <c r="O52" s="122"/>
      <c r="P52" s="122"/>
      <c r="Q52" s="122"/>
      <c r="R52" s="9">
        <v>4</v>
      </c>
      <c r="S52" s="9">
        <v>12</v>
      </c>
      <c r="T52" s="124" t="s">
        <v>122</v>
      </c>
      <c r="U52" s="124"/>
      <c r="V52" s="124"/>
      <c r="W52" s="124"/>
      <c r="X52" s="3"/>
    </row>
    <row r="53" spans="1:25" ht="127.95" customHeight="1" thickBot="1" x14ac:dyDescent="0.35">
      <c r="A53" s="9">
        <v>3</v>
      </c>
      <c r="B53" s="9">
        <v>11</v>
      </c>
      <c r="C53" s="110" t="s">
        <v>123</v>
      </c>
      <c r="D53" s="110"/>
      <c r="E53" s="110"/>
      <c r="F53" s="9">
        <v>14</v>
      </c>
      <c r="G53" s="9">
        <v>6</v>
      </c>
      <c r="H53" s="124" t="s">
        <v>124</v>
      </c>
      <c r="I53" s="124"/>
      <c r="J53" s="124"/>
      <c r="K53" s="124"/>
      <c r="L53" s="9">
        <v>5</v>
      </c>
      <c r="M53" s="9">
        <v>17</v>
      </c>
      <c r="N53" s="122" t="s">
        <v>125</v>
      </c>
      <c r="O53" s="122"/>
      <c r="P53" s="122"/>
      <c r="Q53" s="122"/>
      <c r="R53" s="9">
        <v>5</v>
      </c>
      <c r="S53" s="9">
        <v>2</v>
      </c>
      <c r="T53" s="131" t="s">
        <v>126</v>
      </c>
      <c r="U53" s="131"/>
      <c r="V53" s="131"/>
      <c r="W53" s="131"/>
      <c r="X53" s="3"/>
    </row>
    <row r="54" spans="1:25" ht="160.19999999999999" customHeight="1" thickBot="1" x14ac:dyDescent="0.35">
      <c r="A54" s="93">
        <v>16</v>
      </c>
      <c r="B54" s="93">
        <v>2</v>
      </c>
      <c r="C54" s="131" t="s">
        <v>385</v>
      </c>
      <c r="D54" s="131"/>
      <c r="E54" s="131"/>
      <c r="F54" s="9">
        <v>15</v>
      </c>
      <c r="G54" s="9">
        <v>6</v>
      </c>
      <c r="H54" s="122" t="s">
        <v>127</v>
      </c>
      <c r="I54" s="122"/>
      <c r="J54" s="122"/>
      <c r="K54" s="122"/>
      <c r="L54" s="9">
        <v>16</v>
      </c>
      <c r="M54" s="9">
        <v>2</v>
      </c>
      <c r="N54" s="131" t="s">
        <v>128</v>
      </c>
      <c r="O54" s="131"/>
      <c r="P54" s="131"/>
      <c r="Q54" s="131"/>
      <c r="R54" s="61">
        <v>15</v>
      </c>
      <c r="S54" s="60">
        <v>13</v>
      </c>
      <c r="T54" s="131" t="s">
        <v>129</v>
      </c>
      <c r="U54" s="131"/>
      <c r="V54" s="131"/>
      <c r="W54" s="131"/>
      <c r="X54" s="3"/>
    </row>
    <row r="55" spans="1:25" ht="127.95" customHeight="1" thickBot="1" x14ac:dyDescent="0.35">
      <c r="A55" s="9">
        <v>9</v>
      </c>
      <c r="B55" s="9">
        <v>11</v>
      </c>
      <c r="C55" s="104" t="s">
        <v>130</v>
      </c>
      <c r="D55" s="104"/>
      <c r="E55" s="104"/>
      <c r="F55" s="9">
        <v>17</v>
      </c>
      <c r="G55" s="9">
        <v>10</v>
      </c>
      <c r="H55" s="131" t="s">
        <v>378</v>
      </c>
      <c r="I55" s="131"/>
      <c r="J55" s="131"/>
      <c r="K55" s="131"/>
      <c r="L55" s="9">
        <v>9</v>
      </c>
      <c r="M55" s="9">
        <v>13</v>
      </c>
      <c r="N55" s="124" t="s">
        <v>131</v>
      </c>
      <c r="O55" s="124"/>
      <c r="P55" s="124"/>
      <c r="Q55" s="124"/>
      <c r="R55" s="9">
        <v>7</v>
      </c>
      <c r="S55" s="9">
        <v>13</v>
      </c>
      <c r="T55" s="131" t="s">
        <v>132</v>
      </c>
      <c r="U55" s="131"/>
      <c r="V55" s="131"/>
      <c r="W55" s="131"/>
      <c r="X55" s="3"/>
    </row>
    <row r="56" spans="1:25" ht="169.2" customHeight="1" thickBot="1" x14ac:dyDescent="0.35">
      <c r="A56" s="9">
        <v>19</v>
      </c>
      <c r="B56" s="9">
        <v>14</v>
      </c>
      <c r="C56" s="104" t="s">
        <v>364</v>
      </c>
      <c r="D56" s="104"/>
      <c r="E56" s="104"/>
      <c r="F56" s="9">
        <v>25</v>
      </c>
      <c r="G56" s="9">
        <v>6</v>
      </c>
      <c r="H56" s="131" t="s">
        <v>133</v>
      </c>
      <c r="I56" s="131"/>
      <c r="J56" s="131"/>
      <c r="K56" s="131"/>
      <c r="L56" s="9">
        <v>15</v>
      </c>
      <c r="M56" s="9">
        <v>15</v>
      </c>
      <c r="N56" s="122" t="s">
        <v>134</v>
      </c>
      <c r="O56" s="122"/>
      <c r="P56" s="122"/>
      <c r="Q56" s="122"/>
      <c r="R56" s="9">
        <v>8</v>
      </c>
      <c r="S56" s="9">
        <v>10</v>
      </c>
      <c r="T56" s="131" t="s">
        <v>135</v>
      </c>
      <c r="U56" s="131"/>
      <c r="V56" s="131"/>
      <c r="W56" s="131"/>
      <c r="X56" s="3"/>
    </row>
    <row r="57" spans="1:25" ht="136.19999999999999" customHeight="1" thickBot="1" x14ac:dyDescent="0.35">
      <c r="A57" s="60">
        <v>20</v>
      </c>
      <c r="B57" s="60">
        <v>16</v>
      </c>
      <c r="C57" s="104" t="s">
        <v>365</v>
      </c>
      <c r="D57" s="104"/>
      <c r="E57" s="104"/>
      <c r="F57" s="60">
        <v>3</v>
      </c>
      <c r="G57" s="60">
        <v>13</v>
      </c>
      <c r="H57" s="197" t="s">
        <v>136</v>
      </c>
      <c r="I57" s="197"/>
      <c r="J57" s="197"/>
      <c r="K57" s="197"/>
      <c r="L57" s="60">
        <v>11</v>
      </c>
      <c r="M57" s="60">
        <v>18</v>
      </c>
      <c r="N57" s="122" t="s">
        <v>137</v>
      </c>
      <c r="O57" s="122"/>
      <c r="P57" s="122"/>
      <c r="Q57" s="122"/>
      <c r="R57" s="61">
        <v>15</v>
      </c>
      <c r="S57" s="60">
        <v>13</v>
      </c>
      <c r="T57" s="122" t="s">
        <v>129</v>
      </c>
      <c r="U57" s="122"/>
      <c r="V57" s="122"/>
      <c r="W57" s="122"/>
      <c r="X57" s="3"/>
    </row>
    <row r="58" spans="1:25" ht="136.94999999999999" customHeight="1" thickBot="1" x14ac:dyDescent="0.35">
      <c r="A58" s="60"/>
      <c r="B58" s="60"/>
      <c r="C58" s="104"/>
      <c r="D58" s="104"/>
      <c r="E58" s="104"/>
      <c r="F58" s="60">
        <v>31</v>
      </c>
      <c r="G58" s="60">
        <v>14</v>
      </c>
      <c r="H58" s="104" t="s">
        <v>366</v>
      </c>
      <c r="I58" s="104"/>
      <c r="J58" s="104"/>
      <c r="K58" s="104"/>
      <c r="L58" s="60">
        <v>14</v>
      </c>
      <c r="M58" s="60">
        <v>22</v>
      </c>
      <c r="N58" s="104" t="s">
        <v>138</v>
      </c>
      <c r="O58" s="104"/>
      <c r="P58" s="104"/>
      <c r="Q58" s="104"/>
      <c r="R58" s="89">
        <v>17</v>
      </c>
      <c r="S58" s="89">
        <v>20</v>
      </c>
      <c r="T58" s="198" t="s">
        <v>139</v>
      </c>
      <c r="U58" s="198"/>
      <c r="V58" s="198"/>
      <c r="W58" s="198"/>
      <c r="X58" s="3"/>
    </row>
    <row r="59" spans="1:25" ht="142.19999999999999" customHeight="1" x14ac:dyDescent="0.3">
      <c r="A59" s="74"/>
      <c r="B59" s="74"/>
      <c r="C59" s="105"/>
      <c r="D59" s="105"/>
      <c r="E59" s="105"/>
      <c r="F59" s="75">
        <v>32</v>
      </c>
      <c r="G59" s="75">
        <v>15</v>
      </c>
      <c r="H59" s="105" t="s">
        <v>367</v>
      </c>
      <c r="I59" s="105"/>
      <c r="J59" s="105"/>
      <c r="K59" s="105"/>
      <c r="L59" s="82">
        <v>15</v>
      </c>
      <c r="M59" s="82">
        <v>15</v>
      </c>
      <c r="N59" s="143" t="s">
        <v>383</v>
      </c>
      <c r="O59" s="143"/>
      <c r="P59" s="143"/>
      <c r="Q59" s="143"/>
      <c r="R59" s="74">
        <v>31</v>
      </c>
      <c r="S59" s="74">
        <v>17</v>
      </c>
      <c r="T59" s="105" t="s">
        <v>372</v>
      </c>
      <c r="U59" s="105"/>
      <c r="V59" s="105"/>
      <c r="W59" s="105"/>
      <c r="X59" s="3"/>
    </row>
    <row r="60" spans="1:25" ht="142.19999999999999" customHeight="1" x14ac:dyDescent="0.3">
      <c r="A60" s="76"/>
      <c r="B60" s="76"/>
      <c r="C60" s="144"/>
      <c r="D60" s="145"/>
      <c r="E60" s="146"/>
      <c r="F60" s="77"/>
      <c r="G60" s="77"/>
      <c r="H60" s="144"/>
      <c r="I60" s="145"/>
      <c r="J60" s="145"/>
      <c r="K60" s="146"/>
      <c r="L60" s="88">
        <v>16</v>
      </c>
      <c r="M60" s="88">
        <v>29</v>
      </c>
      <c r="N60" s="147" t="s">
        <v>382</v>
      </c>
      <c r="O60" s="148"/>
      <c r="P60" s="148"/>
      <c r="Q60" s="149"/>
      <c r="R60" s="76">
        <v>33</v>
      </c>
      <c r="S60" s="76">
        <v>16</v>
      </c>
      <c r="T60" s="144" t="s">
        <v>373</v>
      </c>
      <c r="U60" s="145"/>
      <c r="V60" s="145"/>
      <c r="W60" s="146"/>
      <c r="X60" s="3"/>
    </row>
    <row r="61" spans="1:25" ht="142.19999999999999" customHeight="1" x14ac:dyDescent="0.3">
      <c r="A61" s="76"/>
      <c r="B61" s="76"/>
      <c r="C61" s="144"/>
      <c r="D61" s="145"/>
      <c r="E61" s="146"/>
      <c r="F61" s="77"/>
      <c r="G61" s="77"/>
      <c r="H61" s="144"/>
      <c r="I61" s="145"/>
      <c r="J61" s="145"/>
      <c r="K61" s="146"/>
      <c r="L61" s="76">
        <v>20</v>
      </c>
      <c r="M61" s="76">
        <v>27</v>
      </c>
      <c r="N61" s="144" t="s">
        <v>368</v>
      </c>
      <c r="O61" s="145"/>
      <c r="P61" s="145"/>
      <c r="Q61" s="146"/>
      <c r="R61" s="76"/>
      <c r="S61" s="76"/>
      <c r="T61" s="144"/>
      <c r="U61" s="145"/>
      <c r="V61" s="145"/>
      <c r="W61" s="146"/>
      <c r="X61" s="3"/>
    </row>
    <row r="62" spans="1:25" ht="99" customHeight="1" x14ac:dyDescent="0.3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 s="62"/>
      <c r="S62" s="3"/>
      <c r="T62" s="142"/>
      <c r="U62" s="142"/>
      <c r="V62" s="142"/>
      <c r="W62" s="142"/>
      <c r="X62" s="3"/>
      <c r="Y62" s="3"/>
    </row>
    <row r="63" spans="1:25" ht="13.95" customHeight="1" x14ac:dyDescent="0.3">
      <c r="A63" s="3"/>
      <c r="B63" s="3"/>
      <c r="C63" s="196" t="s">
        <v>140</v>
      </c>
      <c r="D63" s="196"/>
      <c r="E63" s="196"/>
      <c r="F63" s="196"/>
      <c r="G63" s="196"/>
      <c r="H63" s="196"/>
      <c r="I63" s="196"/>
      <c r="J63" s="196"/>
      <c r="K63" s="196"/>
      <c r="L63" s="3"/>
      <c r="M63" s="3"/>
      <c r="N63" s="142"/>
      <c r="O63" s="142"/>
      <c r="P63" s="142"/>
      <c r="Q63" s="142"/>
      <c r="R63" s="3"/>
      <c r="S63" s="3"/>
      <c r="T63" s="142"/>
      <c r="U63" s="142"/>
      <c r="V63" s="142"/>
      <c r="W63" s="142"/>
      <c r="X63" s="3"/>
    </row>
    <row r="64" spans="1:25" ht="109.2" customHeight="1" x14ac:dyDescent="0.3">
      <c r="A64" s="3"/>
      <c r="B64" s="3"/>
      <c r="C64" s="196"/>
      <c r="D64" s="196"/>
      <c r="E64" s="196"/>
      <c r="F64" s="196"/>
      <c r="G64" s="196"/>
      <c r="H64" s="196"/>
      <c r="I64" s="196"/>
      <c r="J64" s="196"/>
      <c r="K64" s="196"/>
      <c r="L64"/>
      <c r="M64"/>
      <c r="N64"/>
      <c r="O64"/>
      <c r="P64"/>
      <c r="Q64"/>
      <c r="R64" s="3"/>
      <c r="S64" s="3"/>
      <c r="T64" s="142"/>
      <c r="U64" s="142"/>
      <c r="V64" s="142"/>
      <c r="W64" s="142"/>
      <c r="X64" s="3"/>
    </row>
    <row r="65" spans="1:24" ht="75.599999999999994" customHeight="1" x14ac:dyDescent="0.3">
      <c r="A65" s="3"/>
      <c r="B65" s="3"/>
      <c r="C65" s="196"/>
      <c r="D65" s="196"/>
      <c r="E65" s="196"/>
      <c r="F65" s="196"/>
      <c r="G65" s="196"/>
      <c r="H65" s="196"/>
      <c r="I65" s="196"/>
      <c r="J65" s="196"/>
      <c r="K65" s="196"/>
      <c r="L65"/>
      <c r="M65"/>
      <c r="N65"/>
      <c r="O65"/>
      <c r="P65"/>
      <c r="Q65"/>
      <c r="R65" s="3"/>
      <c r="S65" s="3"/>
      <c r="T65" s="142"/>
      <c r="U65" s="142"/>
      <c r="V65" s="142"/>
      <c r="W65" s="142"/>
      <c r="X65" s="3"/>
    </row>
    <row r="66" spans="1:24" ht="85.2" customHeight="1" x14ac:dyDescent="0.3">
      <c r="A66" s="3"/>
      <c r="B66" s="3"/>
      <c r="C66" s="196"/>
      <c r="D66" s="196"/>
      <c r="E66" s="196"/>
      <c r="F66" s="196"/>
      <c r="G66" s="196"/>
      <c r="H66" s="196"/>
      <c r="I66" s="196"/>
      <c r="J66" s="196"/>
      <c r="K66" s="196"/>
      <c r="L66"/>
      <c r="M66"/>
      <c r="N66"/>
      <c r="O66"/>
      <c r="P66"/>
      <c r="Q66"/>
      <c r="R66" s="3"/>
      <c r="S66" s="3"/>
      <c r="T66" s="142"/>
      <c r="U66" s="142"/>
      <c r="V66" s="142"/>
      <c r="W66" s="142"/>
      <c r="X66" s="3"/>
    </row>
    <row r="67" spans="1:24" ht="14.2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/>
      <c r="M67"/>
      <c r="N67"/>
      <c r="O67"/>
      <c r="P67"/>
      <c r="Q67"/>
      <c r="R67" s="3"/>
      <c r="S67" s="3"/>
      <c r="T67" s="3"/>
      <c r="U67" s="3"/>
      <c r="V67" s="3"/>
      <c r="W67" s="3"/>
      <c r="X67" s="3"/>
    </row>
    <row r="68" spans="1:24" ht="14.2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/>
      <c r="M68"/>
      <c r="N68"/>
      <c r="O68"/>
      <c r="P68"/>
      <c r="Q68"/>
      <c r="R68" s="3"/>
      <c r="S68" s="3"/>
      <c r="T68" s="3"/>
      <c r="U68" s="3"/>
      <c r="V68" s="3"/>
      <c r="W68" s="3"/>
      <c r="X68" s="3"/>
    </row>
    <row r="69" spans="1:24" ht="14.2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/>
      <c r="M69"/>
      <c r="N69"/>
      <c r="O69"/>
      <c r="P69"/>
      <c r="Q69"/>
      <c r="R69" s="3"/>
      <c r="S69" s="3"/>
      <c r="T69" s="3"/>
      <c r="U69" s="3"/>
      <c r="V69" s="3"/>
      <c r="W69" s="3"/>
      <c r="X69" s="3"/>
    </row>
    <row r="70" spans="1:24" ht="14.2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/>
      <c r="M70"/>
      <c r="N70"/>
      <c r="O70"/>
      <c r="P70"/>
      <c r="Q70"/>
      <c r="R70" s="3"/>
      <c r="S70" s="3"/>
      <c r="T70" s="3"/>
      <c r="U70" s="3"/>
      <c r="V70" s="3"/>
      <c r="W70" s="3"/>
      <c r="X70" s="3"/>
    </row>
    <row r="71" spans="1:24" ht="14.2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:24" ht="14.2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:24" ht="14.2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14.2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14.2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14.2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14.2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14.2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14.2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14.2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ht="14.2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ht="14.2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14.2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14.2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14.2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14.2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14.2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14.2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14.2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14.2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14.2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14.2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14.2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14.2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14.2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14.2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14.2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14.2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14.2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14.2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14.2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14.2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14.25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14.25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14.25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14.25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14.25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14.25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14.25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14.25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14.25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14.25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14.25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14.25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14.25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14.25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14.25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14.25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14.25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14.25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14.25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14.25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14.25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14.25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14.25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14.25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14.25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14.25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14.25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14.25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14.25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14.25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14.25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14.25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14.25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14.25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14.25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14.25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14.25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14.25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14.25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14.25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14.25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14.25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14.25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14.25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14.25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14.25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14.25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14.25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14.25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14.25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14.25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14.25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14.25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14.25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14.25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14.25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14.25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14.25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14.25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14.25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14.25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14.25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14.25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14.25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14.25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14.25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14.25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14.25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14.25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14.25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14.25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14.25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14.25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14.25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14.25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14.25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14.25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14.25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14.25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14.25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14.25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14.25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14.25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14.25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14.25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14.25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14.25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14.25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14.25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14.25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14.25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14.25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14.25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14.25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14.25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14.25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14.25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14.25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14.25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14.25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14.25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14.25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14.25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14.25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14.25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14.25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14.25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14.25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14.25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14.25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14.25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14.25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14.25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14.25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14.25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14.25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14.25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14.25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14.25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14.25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14.25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14.25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14.25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14.25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14.25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14.25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14.25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14.25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14.25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14.25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14.25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14.25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14.25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14.25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14.25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14.25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14.25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14.25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14.25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14.25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14.25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14.25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14.25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14.25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14.25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14.25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14.25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14.25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14.25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14.25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14.25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14.25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14.25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14.25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14.25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14.25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14.25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14.25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14.25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14.25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14.25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14.25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14.25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14.25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14.25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14.25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14.25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14.25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14.25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14.25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14.25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14.25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14.25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14.25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14.25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14.25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14.25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14.25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14.25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14.25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14.25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14.25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14.25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14.25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14.25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14.25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14.25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14.25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14.25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14.25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14.25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14.25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14.25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14.25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14.25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14.25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14.25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14.25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14.25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14.25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14.25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14.25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14.25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14.25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14.25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14.25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14.25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14.25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14.25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14.25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14.25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14.25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14.25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14.25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14.25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14.25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14.25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14.25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14.25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14.25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14.25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14.25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14.25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14.25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14.25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14.25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14.25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14.25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14.25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14.25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14.25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14.25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14.25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14.25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14.25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14.25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14.25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14.25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14.25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14.25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14.25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14.25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14.25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14.25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14.25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14.25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14.25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14.25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14.25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14.25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14.25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14.25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14.25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14.25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14.25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14.25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14.25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14.25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14.25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14.25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14.25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14.25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14.25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14.25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14.25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14.25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14.25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14.25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14.25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14.25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14.25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14.25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14.25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14.25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14.25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14.25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14.25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14.25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14.25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14.25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14.25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14.25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14.25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14.25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14.25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14.25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14.25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14.25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14.25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14.25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14.25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14.25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14.25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14.25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14.25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14.25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14.25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14.25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14.25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14.25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14.25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14.25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14.25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14.25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14.25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14.25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14.25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14.25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14.25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14.25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14.25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14.25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14.25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14.25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14.25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14.25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14.25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14.25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14.25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14.25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14.25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14.25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14.25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14.25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14.25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14.25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14.25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14.25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14.25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14.25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14.25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14.25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14.25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14.25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14.25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14.25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14.25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14.25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14.25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14.25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14.25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14.25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14.25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14.25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14.25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14.25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14.25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14.25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14.25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14.25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14.25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14.25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14.25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14.25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14.25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14.25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14.25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14.25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14.25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14.25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14.25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14.25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14.25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14.25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14.25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14.25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14.25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14.25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14.25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14.25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14.25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14.25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14.25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14.25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14.25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14.25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14.25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14.25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14.25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14.25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14.25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14.25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14.25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14.25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14.25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14.25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14.25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14.25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14.25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14.25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14.25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14.25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14.25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14.25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14.25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14.25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14.25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14.25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14.25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14.25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14.25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14.25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14.25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14.25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14.25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14.25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14.25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14.25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14.25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14.25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14.25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14.25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14.25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14.25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14.25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14.25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14.25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14.25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14.25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14.25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14.25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14.25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14.25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14.25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14.25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14.25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14.25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14.25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14.25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14.25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14.25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14.25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14.25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14.25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14.25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14.25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14.25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14.25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14.25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14.25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14.25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14.25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14.25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14.25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14.25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14.25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14.25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14.25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14.25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14.25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14.25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14.25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14.25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14.25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14.25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14.25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14.25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14.25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14.25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14.25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14.25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14.25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14.25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14.25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14.25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14.25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14.25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14.25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14.25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14.2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14.2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14.2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14.2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14.2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14.2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14.2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14.2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14.2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14.2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14.2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14.2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14.2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14.25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14.25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14.25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14.25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14.25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14.25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14.25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14.25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14.25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14.25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14.25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14.25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14.25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14.25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14.25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14.25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14.25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14.25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14.25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14.25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14.25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14.25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14.25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14.25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14.25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14.25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14.25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14.25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14.25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14.25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14.25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14.25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14.25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14.25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14.25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14.25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14.25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14.25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14.25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14.25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14.25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14.25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14.25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14.25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14.25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14.25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14.25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14.25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14.25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14.25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14.25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14.25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14.25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14.25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14.25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14.25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14.25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14.25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14.25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14.25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14.25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14.25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14.25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14.25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14.25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14.25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14.25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14.25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14.25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14.25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14.25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14.25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14.25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14.25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14.25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14.25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14.25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14.25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14.25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14.25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14.25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14.25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14.25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14.25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14.25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14.25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14.25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14.25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14.25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14.25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14.25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14.25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14.25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14.25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14.25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14.25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14.25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14.25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14.25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14.25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14.25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14.25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14.25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14.25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14.25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14.25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14.25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14.25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14.25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14.25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14.25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14.25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14.25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14.25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14.25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14.25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14.25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14.25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14.25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14.25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14.25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14.25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14.25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14.25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14.25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14.25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14.25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14.25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14.25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14.25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14.25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14.25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14.25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14.25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14.25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14.25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14.25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14.25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14.25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14.25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14.25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14.25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14.25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14.25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14.25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14.25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14.25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14.25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14.25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14.25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14.25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14.25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14.25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14.25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14.25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14.25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14.25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14.25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14.25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14.25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14.25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14.25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14.25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14.25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14.25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14.25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14.25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14.25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14.25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14.25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14.25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14.25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14.25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14.25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14.25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14.25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14.25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14.25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14.25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14.25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14.25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14.25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14.25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14.25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14.25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14.25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14.25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14.25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14.25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14.25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14.25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14.25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14.25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14.25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14.25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14.25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14.25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14.25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14.25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14.25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14.25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14.25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14.25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14.25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14.25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14.25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14.25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14.25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14.25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14.25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14.25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14.25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14.25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14.25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14.25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14.25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14.25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14.25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14.25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14.25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14.25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14.25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14.25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14.25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14.25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14.25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14.25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14.25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14.25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14.25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14.25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14.25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14.25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14.25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14.25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14.25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14.25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14.25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14.25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14.25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14.25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14.25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14.25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14.25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14.25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14.25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14.25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14.25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14.25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14.25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14.25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14.25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14.25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14.25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14.25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14.25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14.25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14.25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14.25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14.25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14.25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14.25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14.25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14.25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14.25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14.25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14.25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14.25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14.25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14.25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14.25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14.25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14.25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14.25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14.25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14.25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14.25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14.25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14.25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14.25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14.25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14.25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14.25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14.25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14.25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14.25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14.25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14.25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14.25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14.25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14.25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14.25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14.25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14.25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14.25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14.25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14.25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14.25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14.25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14.25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14.25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14.25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14.25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14.25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14.25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14.25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14.25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14.25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14.25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14.25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14.25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14.25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14.25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14.25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14.25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14.25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14.25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14.25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14.25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14.25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14.25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14.25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14.25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14.25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14.25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14.25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14.25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14.25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14.25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14.25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14.25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14.25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14.25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14.25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14.25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14.25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14.25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14.25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14.25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14.25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14.25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14.25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14.25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14.25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14.25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</sheetData>
  <mergeCells count="232">
    <mergeCell ref="A45:W45"/>
    <mergeCell ref="A46:E46"/>
    <mergeCell ref="F46:K46"/>
    <mergeCell ref="L46:Q46"/>
    <mergeCell ref="R46:W46"/>
    <mergeCell ref="T49:W49"/>
    <mergeCell ref="N49:Q49"/>
    <mergeCell ref="C50:E50"/>
    <mergeCell ref="J47:K47"/>
    <mergeCell ref="C63:K66"/>
    <mergeCell ref="T54:W54"/>
    <mergeCell ref="T55:W55"/>
    <mergeCell ref="T56:W56"/>
    <mergeCell ref="T57:W57"/>
    <mergeCell ref="C54:E54"/>
    <mergeCell ref="C55:E55"/>
    <mergeCell ref="C56:E56"/>
    <mergeCell ref="H54:K54"/>
    <mergeCell ref="H55:K55"/>
    <mergeCell ref="H56:K56"/>
    <mergeCell ref="H57:K57"/>
    <mergeCell ref="N54:Q54"/>
    <mergeCell ref="N55:Q55"/>
    <mergeCell ref="N56:Q56"/>
    <mergeCell ref="N57:Q57"/>
    <mergeCell ref="T63:W63"/>
    <mergeCell ref="T64:W64"/>
    <mergeCell ref="T65:W65"/>
    <mergeCell ref="T66:W66"/>
    <mergeCell ref="N63:Q63"/>
    <mergeCell ref="N58:Q58"/>
    <mergeCell ref="T58:W58"/>
    <mergeCell ref="T59:W59"/>
    <mergeCell ref="X5:X7"/>
    <mergeCell ref="F28:K28"/>
    <mergeCell ref="L30:Q30"/>
    <mergeCell ref="R30:W30"/>
    <mergeCell ref="F26:K26"/>
    <mergeCell ref="R26:W26"/>
    <mergeCell ref="A15:E15"/>
    <mergeCell ref="F15:K15"/>
    <mergeCell ref="L15:Q15"/>
    <mergeCell ref="R15:W15"/>
    <mergeCell ref="A14:E14"/>
    <mergeCell ref="F14:K14"/>
    <mergeCell ref="L14:Q14"/>
    <mergeCell ref="R14:W14"/>
    <mergeCell ref="A11:E11"/>
    <mergeCell ref="F11:K11"/>
    <mergeCell ref="L13:Q13"/>
    <mergeCell ref="R13:W13"/>
    <mergeCell ref="R11:W11"/>
    <mergeCell ref="A10:E10"/>
    <mergeCell ref="F10:K10"/>
    <mergeCell ref="R10:W10"/>
    <mergeCell ref="A12:E12"/>
    <mergeCell ref="F12:K12"/>
    <mergeCell ref="R32:W32"/>
    <mergeCell ref="A28:E28"/>
    <mergeCell ref="A29:E29"/>
    <mergeCell ref="A30:E30"/>
    <mergeCell ref="A31:E31"/>
    <mergeCell ref="R9:W9"/>
    <mergeCell ref="F20:K20"/>
    <mergeCell ref="H51:K51"/>
    <mergeCell ref="A26:E26"/>
    <mergeCell ref="F27:K27"/>
    <mergeCell ref="L27:Q27"/>
    <mergeCell ref="R27:W27"/>
    <mergeCell ref="L16:Q16"/>
    <mergeCell ref="R29:W29"/>
    <mergeCell ref="A27:E27"/>
    <mergeCell ref="F29:K29"/>
    <mergeCell ref="F32:K32"/>
    <mergeCell ref="H48:K48"/>
    <mergeCell ref="N48:Q48"/>
    <mergeCell ref="C49:E49"/>
    <mergeCell ref="H49:K49"/>
    <mergeCell ref="C47:D47"/>
    <mergeCell ref="F47:G47"/>
    <mergeCell ref="H47:I47"/>
    <mergeCell ref="F33:K33"/>
    <mergeCell ref="L33:Q33"/>
    <mergeCell ref="A36:E36"/>
    <mergeCell ref="L36:Q36"/>
    <mergeCell ref="R36:W36"/>
    <mergeCell ref="A37:E37"/>
    <mergeCell ref="F37:K37"/>
    <mergeCell ref="L37:Q37"/>
    <mergeCell ref="R37:W37"/>
    <mergeCell ref="F36:K36"/>
    <mergeCell ref="F35:K35"/>
    <mergeCell ref="L38:Q38"/>
    <mergeCell ref="R38:W38"/>
    <mergeCell ref="R39:W39"/>
    <mergeCell ref="A43:E43"/>
    <mergeCell ref="F40:K40"/>
    <mergeCell ref="L43:Q43"/>
    <mergeCell ref="R43:W43"/>
    <mergeCell ref="A39:E39"/>
    <mergeCell ref="A41:E41"/>
    <mergeCell ref="A42:E42"/>
    <mergeCell ref="F41:K41"/>
    <mergeCell ref="F42:K42"/>
    <mergeCell ref="L40:Q40"/>
    <mergeCell ref="A40:E40"/>
    <mergeCell ref="L41:Q41"/>
    <mergeCell ref="L42:Q42"/>
    <mergeCell ref="R40:W40"/>
    <mergeCell ref="R41:W41"/>
    <mergeCell ref="R42:W42"/>
    <mergeCell ref="F43:K43"/>
    <mergeCell ref="T1:W1"/>
    <mergeCell ref="T2:W2"/>
    <mergeCell ref="T3:W3"/>
    <mergeCell ref="E1:S1"/>
    <mergeCell ref="E2:S3"/>
    <mergeCell ref="L23:Q23"/>
    <mergeCell ref="F30:K30"/>
    <mergeCell ref="L26:Q26"/>
    <mergeCell ref="A5:W5"/>
    <mergeCell ref="A6:W6"/>
    <mergeCell ref="A7:W7"/>
    <mergeCell ref="A8:K8"/>
    <mergeCell ref="L8:W8"/>
    <mergeCell ref="F9:K9"/>
    <mergeCell ref="L9:Q9"/>
    <mergeCell ref="A1:D3"/>
    <mergeCell ref="A9:E9"/>
    <mergeCell ref="A13:E13"/>
    <mergeCell ref="F13:K13"/>
    <mergeCell ref="R21:W21"/>
    <mergeCell ref="L20:Q20"/>
    <mergeCell ref="R20:W20"/>
    <mergeCell ref="L12:Q12"/>
    <mergeCell ref="R12:W12"/>
    <mergeCell ref="A16:E16"/>
    <mergeCell ref="F16:K16"/>
    <mergeCell ref="R16:W16"/>
    <mergeCell ref="A20:E20"/>
    <mergeCell ref="A17:E17"/>
    <mergeCell ref="F17:K17"/>
    <mergeCell ref="L17:Q17"/>
    <mergeCell ref="R17:W17"/>
    <mergeCell ref="A19:E19"/>
    <mergeCell ref="F19:K19"/>
    <mergeCell ref="L19:Q19"/>
    <mergeCell ref="R19:W19"/>
    <mergeCell ref="A18:E18"/>
    <mergeCell ref="F18:K18"/>
    <mergeCell ref="R18:W18"/>
    <mergeCell ref="R25:W25"/>
    <mergeCell ref="A24:E24"/>
    <mergeCell ref="F24:K24"/>
    <mergeCell ref="R24:W24"/>
    <mergeCell ref="A23:E23"/>
    <mergeCell ref="F23:K23"/>
    <mergeCell ref="R23:W23"/>
    <mergeCell ref="L24:Q24"/>
    <mergeCell ref="A22:E22"/>
    <mergeCell ref="F22:K22"/>
    <mergeCell ref="L22:Q22"/>
    <mergeCell ref="R22:W22"/>
    <mergeCell ref="C51:E51"/>
    <mergeCell ref="C52:E52"/>
    <mergeCell ref="H52:K52"/>
    <mergeCell ref="N51:Q51"/>
    <mergeCell ref="N47:O47"/>
    <mergeCell ref="P47:Q47"/>
    <mergeCell ref="T62:W62"/>
    <mergeCell ref="N59:Q59"/>
    <mergeCell ref="H58:K58"/>
    <mergeCell ref="H59:K59"/>
    <mergeCell ref="H53:K53"/>
    <mergeCell ref="N53:Q53"/>
    <mergeCell ref="T53:W53"/>
    <mergeCell ref="T61:W61"/>
    <mergeCell ref="H61:K61"/>
    <mergeCell ref="C61:E61"/>
    <mergeCell ref="N61:Q61"/>
    <mergeCell ref="C60:E60"/>
    <mergeCell ref="H60:K60"/>
    <mergeCell ref="N60:Q60"/>
    <mergeCell ref="T60:W60"/>
    <mergeCell ref="R28:W28"/>
    <mergeCell ref="F34:K34"/>
    <mergeCell ref="L34:Q34"/>
    <mergeCell ref="R34:W34"/>
    <mergeCell ref="L35:Q35"/>
    <mergeCell ref="R35:W35"/>
    <mergeCell ref="R33:W33"/>
    <mergeCell ref="N52:Q52"/>
    <mergeCell ref="T52:W52"/>
    <mergeCell ref="R47:S47"/>
    <mergeCell ref="T47:U47"/>
    <mergeCell ref="V47:W47"/>
    <mergeCell ref="T50:W50"/>
    <mergeCell ref="T51:W51"/>
    <mergeCell ref="H50:K50"/>
    <mergeCell ref="N50:Q50"/>
    <mergeCell ref="T48:W48"/>
    <mergeCell ref="L47:M47"/>
    <mergeCell ref="R31:W31"/>
    <mergeCell ref="A44:W44"/>
    <mergeCell ref="F31:K31"/>
    <mergeCell ref="A32:E32"/>
    <mergeCell ref="A33:E33"/>
    <mergeCell ref="A38:E38"/>
    <mergeCell ref="L10:Q10"/>
    <mergeCell ref="L11:Q11"/>
    <mergeCell ref="L18:Q18"/>
    <mergeCell ref="L28:Q28"/>
    <mergeCell ref="L29:Q29"/>
    <mergeCell ref="C58:E58"/>
    <mergeCell ref="C59:E59"/>
    <mergeCell ref="C57:E57"/>
    <mergeCell ref="F38:K38"/>
    <mergeCell ref="F39:K39"/>
    <mergeCell ref="L39:Q39"/>
    <mergeCell ref="A34:E34"/>
    <mergeCell ref="A35:E35"/>
    <mergeCell ref="C53:E53"/>
    <mergeCell ref="A25:E25"/>
    <mergeCell ref="F25:K25"/>
    <mergeCell ref="L25:Q25"/>
    <mergeCell ref="A21:E21"/>
    <mergeCell ref="F21:K21"/>
    <mergeCell ref="L21:Q21"/>
    <mergeCell ref="L31:Q31"/>
    <mergeCell ref="L32:Q32"/>
    <mergeCell ref="A47:B47"/>
    <mergeCell ref="C48:E48"/>
  </mergeCells>
  <printOptions horizontalCentered="1" verticalCentered="1"/>
  <pageMargins left="0.39370078740157483" right="0.39370078740157483" top="0.39370078740157483" bottom="0.39370078740157483" header="0" footer="0"/>
  <pageSetup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BA5F6-D110-4A6B-A173-AB19A84E67E9}">
  <dimension ref="A1:C5"/>
  <sheetViews>
    <sheetView workbookViewId="0">
      <selection activeCell="B10" sqref="B10"/>
    </sheetView>
  </sheetViews>
  <sheetFormatPr baseColWidth="10" defaultColWidth="11.44140625" defaultRowHeight="13.2" x14ac:dyDescent="0.25"/>
  <cols>
    <col min="1" max="1" width="17.44140625" style="52" customWidth="1"/>
    <col min="2" max="2" width="24.44140625" style="52" customWidth="1"/>
    <col min="3" max="16384" width="11.44140625" style="52"/>
  </cols>
  <sheetData>
    <row r="1" spans="1:3" ht="74.25" customHeight="1" x14ac:dyDescent="0.25">
      <c r="A1" s="94" t="e" vm="1">
        <v>#VALUE!</v>
      </c>
      <c r="B1" s="208" t="s">
        <v>214</v>
      </c>
      <c r="C1" s="208"/>
    </row>
    <row r="3" spans="1:3" x14ac:dyDescent="0.25">
      <c r="A3" s="53" t="s">
        <v>215</v>
      </c>
      <c r="B3" s="54" t="s">
        <v>144</v>
      </c>
      <c r="C3" s="53" t="s">
        <v>216</v>
      </c>
    </row>
    <row r="4" spans="1:3" ht="26.4" x14ac:dyDescent="0.25">
      <c r="A4" s="55">
        <v>44569</v>
      </c>
      <c r="B4" s="56" t="s">
        <v>217</v>
      </c>
      <c r="C4" s="57">
        <v>1</v>
      </c>
    </row>
    <row r="5" spans="1:3" ht="43.8" customHeight="1" x14ac:dyDescent="0.25">
      <c r="A5" s="55">
        <v>45890</v>
      </c>
      <c r="B5" s="56" t="s">
        <v>401</v>
      </c>
      <c r="C5" s="57">
        <v>2</v>
      </c>
    </row>
  </sheetData>
  <mergeCells count="1">
    <mergeCell ref="B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953E7-36AA-475B-9505-09883FD041CD}">
  <dimension ref="A2:W32"/>
  <sheetViews>
    <sheetView showGridLines="0" zoomScale="55" zoomScaleNormal="55" workbookViewId="0">
      <pane xSplit="3" ySplit="8" topLeftCell="D9" activePane="bottomRight" state="frozen"/>
      <selection pane="topRight" activeCell="D1" sqref="D1"/>
      <selection pane="bottomLeft" activeCell="A9" sqref="A9"/>
      <selection pane="bottomRight" activeCell="I12" sqref="I12"/>
    </sheetView>
  </sheetViews>
  <sheetFormatPr baseColWidth="10" defaultColWidth="11.44140625" defaultRowHeight="13.2" x14ac:dyDescent="0.25"/>
  <cols>
    <col min="1" max="1" width="31.44140625" style="43" customWidth="1"/>
    <col min="2" max="2" width="43.5546875" style="43" customWidth="1"/>
    <col min="3" max="3" width="12.6640625" style="43" customWidth="1"/>
    <col min="4" max="4" width="12.88671875" style="43" customWidth="1"/>
    <col min="5" max="5" width="14.5546875" style="43" customWidth="1"/>
    <col min="6" max="7" width="13.88671875" style="43" customWidth="1"/>
    <col min="8" max="8" width="17.33203125" style="43" customWidth="1"/>
    <col min="9" max="9" width="85.6640625" style="43" customWidth="1"/>
    <col min="10" max="10" width="32.5546875" style="43" customWidth="1"/>
    <col min="11" max="11" width="36.88671875" style="47" customWidth="1"/>
    <col min="12" max="16384" width="11.44140625" style="43"/>
  </cols>
  <sheetData>
    <row r="2" spans="1:23" x14ac:dyDescent="0.25">
      <c r="A2" s="48"/>
    </row>
    <row r="3" spans="1:23" x14ac:dyDescent="0.25">
      <c r="A3" s="214" t="e" vm="1">
        <v>#VALUE!</v>
      </c>
      <c r="B3" s="213" t="s">
        <v>0</v>
      </c>
      <c r="C3" s="213"/>
      <c r="D3" s="213"/>
      <c r="E3" s="213"/>
      <c r="F3" s="213"/>
      <c r="G3" s="213"/>
      <c r="H3" s="213"/>
      <c r="I3" s="213"/>
      <c r="J3" s="213"/>
      <c r="K3" s="90" t="s">
        <v>1</v>
      </c>
    </row>
    <row r="4" spans="1:23" x14ac:dyDescent="0.25">
      <c r="A4" s="214"/>
      <c r="B4" s="213"/>
      <c r="C4" s="213"/>
      <c r="D4" s="213"/>
      <c r="E4" s="213"/>
      <c r="F4" s="213"/>
      <c r="G4" s="213"/>
      <c r="H4" s="213"/>
      <c r="I4" s="213"/>
      <c r="J4" s="213"/>
      <c r="K4" s="90" t="s">
        <v>387</v>
      </c>
    </row>
    <row r="5" spans="1:23" ht="27" customHeight="1" x14ac:dyDescent="0.25">
      <c r="A5" s="214"/>
      <c r="B5" s="212" t="s">
        <v>386</v>
      </c>
      <c r="C5" s="212"/>
      <c r="D5" s="212"/>
      <c r="E5" s="212"/>
      <c r="F5" s="212"/>
      <c r="G5" s="212"/>
      <c r="H5" s="212"/>
      <c r="I5" s="212"/>
      <c r="J5" s="212"/>
      <c r="K5" s="90" t="s">
        <v>403</v>
      </c>
    </row>
    <row r="6" spans="1:23" ht="24.6" customHeight="1" x14ac:dyDescent="0.25">
      <c r="A6" s="209" t="s">
        <v>218</v>
      </c>
      <c r="B6" s="209" t="s">
        <v>219</v>
      </c>
      <c r="C6" s="215" t="s">
        <v>220</v>
      </c>
      <c r="D6" s="215"/>
      <c r="E6" s="215"/>
      <c r="F6" s="215"/>
      <c r="G6" s="210" t="s">
        <v>388</v>
      </c>
      <c r="H6" s="216" t="s">
        <v>389</v>
      </c>
      <c r="I6" s="210" t="s">
        <v>390</v>
      </c>
      <c r="J6" s="210" t="s">
        <v>391</v>
      </c>
      <c r="K6" s="209" t="s">
        <v>221</v>
      </c>
    </row>
    <row r="7" spans="1:23" s="47" customFormat="1" ht="53.4" customHeight="1" x14ac:dyDescent="0.3">
      <c r="A7" s="209"/>
      <c r="B7" s="209"/>
      <c r="C7" s="95" t="s">
        <v>222</v>
      </c>
      <c r="D7" s="95" t="s">
        <v>223</v>
      </c>
      <c r="E7" s="95" t="s">
        <v>224</v>
      </c>
      <c r="F7" s="95" t="s">
        <v>225</v>
      </c>
      <c r="G7" s="211"/>
      <c r="H7" s="217"/>
      <c r="I7" s="211"/>
      <c r="J7" s="211"/>
      <c r="K7" s="209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</row>
    <row r="8" spans="1:23" s="47" customFormat="1" ht="46.5" customHeight="1" x14ac:dyDescent="0.25">
      <c r="A8" s="44" t="s">
        <v>226</v>
      </c>
      <c r="B8" s="49" t="s">
        <v>227</v>
      </c>
      <c r="C8" s="44" t="s">
        <v>228</v>
      </c>
      <c r="D8" s="44" t="s">
        <v>228</v>
      </c>
      <c r="E8" s="44" t="s">
        <v>228</v>
      </c>
      <c r="F8" s="44" t="s">
        <v>228</v>
      </c>
      <c r="G8" s="44" t="s">
        <v>228</v>
      </c>
      <c r="H8" s="44" t="s">
        <v>228</v>
      </c>
      <c r="I8" s="44" t="s">
        <v>398</v>
      </c>
      <c r="J8" s="44" t="s">
        <v>228</v>
      </c>
      <c r="K8" s="50" t="s">
        <v>229</v>
      </c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</row>
    <row r="9" spans="1:23" ht="117.6" customHeight="1" x14ac:dyDescent="0.25">
      <c r="A9" s="78" t="s">
        <v>230</v>
      </c>
      <c r="B9" s="79" t="s">
        <v>351</v>
      </c>
      <c r="C9" s="78" t="s">
        <v>228</v>
      </c>
      <c r="D9" s="78" t="s">
        <v>228</v>
      </c>
      <c r="E9" s="78" t="s">
        <v>228</v>
      </c>
      <c r="F9" s="78" t="s">
        <v>228</v>
      </c>
      <c r="G9" s="78" t="s">
        <v>350</v>
      </c>
      <c r="H9" s="78" t="s">
        <v>350</v>
      </c>
      <c r="I9" s="92" t="s">
        <v>399</v>
      </c>
      <c r="J9" s="81" t="s">
        <v>374</v>
      </c>
      <c r="K9" s="80" t="s">
        <v>352</v>
      </c>
    </row>
    <row r="10" spans="1:23" ht="62.25" customHeight="1" x14ac:dyDescent="0.25">
      <c r="A10" s="44" t="s">
        <v>231</v>
      </c>
      <c r="B10" s="49" t="s">
        <v>232</v>
      </c>
      <c r="C10" s="44" t="s">
        <v>228</v>
      </c>
      <c r="D10" s="44" t="s">
        <v>228</v>
      </c>
      <c r="E10" s="44" t="s">
        <v>228</v>
      </c>
      <c r="F10" s="44" t="s">
        <v>228</v>
      </c>
      <c r="G10" s="44" t="s">
        <v>228</v>
      </c>
      <c r="H10" s="44" t="s">
        <v>228</v>
      </c>
      <c r="I10" s="44" t="s">
        <v>398</v>
      </c>
      <c r="J10" s="44" t="s">
        <v>228</v>
      </c>
      <c r="K10" s="46" t="s">
        <v>233</v>
      </c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</row>
    <row r="11" spans="1:23" ht="45" customHeight="1" x14ac:dyDescent="0.25">
      <c r="A11" s="44" t="s">
        <v>234</v>
      </c>
      <c r="B11" s="49" t="s">
        <v>235</v>
      </c>
      <c r="C11" s="44" t="s">
        <v>228</v>
      </c>
      <c r="D11" s="44" t="s">
        <v>228</v>
      </c>
      <c r="E11" s="44" t="s">
        <v>228</v>
      </c>
      <c r="F11" s="44" t="s">
        <v>228</v>
      </c>
      <c r="G11" s="44" t="s">
        <v>228</v>
      </c>
      <c r="H11" s="44" t="s">
        <v>228</v>
      </c>
      <c r="I11" s="44" t="s">
        <v>398</v>
      </c>
      <c r="J11" s="44" t="s">
        <v>228</v>
      </c>
      <c r="K11" s="46" t="s">
        <v>236</v>
      </c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</row>
    <row r="12" spans="1:23" ht="119.4" customHeight="1" x14ac:dyDescent="0.25">
      <c r="A12" s="79" t="s">
        <v>394</v>
      </c>
      <c r="B12" s="79" t="s">
        <v>351</v>
      </c>
      <c r="C12" s="78" t="s">
        <v>228</v>
      </c>
      <c r="D12" s="78" t="s">
        <v>228</v>
      </c>
      <c r="E12" s="78" t="s">
        <v>228</v>
      </c>
      <c r="F12" s="78" t="s">
        <v>350</v>
      </c>
      <c r="G12" s="78" t="s">
        <v>350</v>
      </c>
      <c r="H12" s="78" t="s">
        <v>350</v>
      </c>
      <c r="I12" s="79" t="s">
        <v>397</v>
      </c>
      <c r="J12" s="81" t="s">
        <v>392</v>
      </c>
      <c r="K12" s="80" t="s">
        <v>393</v>
      </c>
    </row>
    <row r="13" spans="1:23" ht="52.8" x14ac:dyDescent="0.25">
      <c r="A13" s="44" t="s">
        <v>237</v>
      </c>
      <c r="B13" s="49" t="s">
        <v>238</v>
      </c>
      <c r="C13" s="44" t="s">
        <v>228</v>
      </c>
      <c r="D13" s="44" t="s">
        <v>228</v>
      </c>
      <c r="E13" s="44" t="s">
        <v>228</v>
      </c>
      <c r="F13" s="44" t="s">
        <v>228</v>
      </c>
      <c r="G13" s="44" t="s">
        <v>228</v>
      </c>
      <c r="H13" s="44" t="s">
        <v>228</v>
      </c>
      <c r="I13" s="44" t="s">
        <v>398</v>
      </c>
      <c r="J13" s="44" t="s">
        <v>228</v>
      </c>
      <c r="K13" s="46" t="s">
        <v>239</v>
      </c>
    </row>
    <row r="14" spans="1:23" ht="118.2" customHeight="1" x14ac:dyDescent="0.25">
      <c r="A14" s="81" t="s">
        <v>395</v>
      </c>
      <c r="B14" s="79" t="s">
        <v>351</v>
      </c>
      <c r="C14" s="78" t="s">
        <v>228</v>
      </c>
      <c r="D14" s="78" t="s">
        <v>228</v>
      </c>
      <c r="E14" s="78" t="s">
        <v>228</v>
      </c>
      <c r="F14" s="78" t="s">
        <v>228</v>
      </c>
      <c r="G14" s="78" t="s">
        <v>350</v>
      </c>
      <c r="H14" s="78" t="s">
        <v>228</v>
      </c>
      <c r="I14" s="79" t="s">
        <v>396</v>
      </c>
      <c r="J14" s="78"/>
      <c r="K14" s="78"/>
    </row>
    <row r="15" spans="1:23" ht="40.200000000000003" customHeight="1" x14ac:dyDescent="0.25">
      <c r="A15" s="45" t="s">
        <v>240</v>
      </c>
      <c r="B15" s="49" t="s">
        <v>241</v>
      </c>
      <c r="C15" s="44" t="s">
        <v>228</v>
      </c>
      <c r="D15" s="44" t="s">
        <v>228</v>
      </c>
      <c r="E15" s="44" t="s">
        <v>228</v>
      </c>
      <c r="F15" s="44" t="s">
        <v>228</v>
      </c>
      <c r="G15" s="44" t="s">
        <v>228</v>
      </c>
      <c r="H15" s="44" t="s">
        <v>228</v>
      </c>
      <c r="I15" s="44" t="s">
        <v>398</v>
      </c>
      <c r="J15" s="44" t="s">
        <v>228</v>
      </c>
      <c r="K15" s="46" t="s">
        <v>242</v>
      </c>
    </row>
    <row r="26" spans="1:1" x14ac:dyDescent="0.25">
      <c r="A26" s="43" t="s">
        <v>243</v>
      </c>
    </row>
    <row r="27" spans="1:1" x14ac:dyDescent="0.25">
      <c r="A27" s="43" t="s">
        <v>244</v>
      </c>
    </row>
    <row r="28" spans="1:1" x14ac:dyDescent="0.25">
      <c r="A28" s="43" t="s">
        <v>245</v>
      </c>
    </row>
    <row r="29" spans="1:1" x14ac:dyDescent="0.25">
      <c r="A29" s="48" t="s">
        <v>246</v>
      </c>
    </row>
    <row r="30" spans="1:1" x14ac:dyDescent="0.25">
      <c r="A30" s="48" t="s">
        <v>247</v>
      </c>
    </row>
    <row r="31" spans="1:1" x14ac:dyDescent="0.25">
      <c r="A31" s="48" t="s">
        <v>248</v>
      </c>
    </row>
    <row r="32" spans="1:1" x14ac:dyDescent="0.25">
      <c r="A32" s="48" t="s">
        <v>241</v>
      </c>
    </row>
  </sheetData>
  <mergeCells count="11">
    <mergeCell ref="B3:J4"/>
    <mergeCell ref="A3:A5"/>
    <mergeCell ref="C6:F6"/>
    <mergeCell ref="B6:B7"/>
    <mergeCell ref="A6:A7"/>
    <mergeCell ref="H6:H7"/>
    <mergeCell ref="K6:K7"/>
    <mergeCell ref="G6:G7"/>
    <mergeCell ref="I6:I7"/>
    <mergeCell ref="J6:J7"/>
    <mergeCell ref="B5:J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03259-35B7-45E4-89A3-844D51D9AE77}">
  <dimension ref="A1:C5"/>
  <sheetViews>
    <sheetView workbookViewId="0">
      <selection activeCell="E18" sqref="E18"/>
    </sheetView>
  </sheetViews>
  <sheetFormatPr baseColWidth="10" defaultColWidth="11.44140625" defaultRowHeight="13.2" x14ac:dyDescent="0.25"/>
  <cols>
    <col min="1" max="1" width="17.44140625" style="52" customWidth="1"/>
    <col min="2" max="2" width="30.5546875" style="52" customWidth="1"/>
    <col min="3" max="16384" width="11.44140625" style="52"/>
  </cols>
  <sheetData>
    <row r="1" spans="1:3" ht="74.25" customHeight="1" x14ac:dyDescent="0.25">
      <c r="A1" s="51" t="e" vm="1">
        <v>#VALUE!</v>
      </c>
      <c r="B1" s="208" t="s">
        <v>214</v>
      </c>
      <c r="C1" s="208"/>
    </row>
    <row r="3" spans="1:3" x14ac:dyDescent="0.25">
      <c r="A3" s="53" t="s">
        <v>215</v>
      </c>
      <c r="B3" s="54" t="s">
        <v>144</v>
      </c>
      <c r="C3" s="53" t="s">
        <v>216</v>
      </c>
    </row>
    <row r="4" spans="1:3" x14ac:dyDescent="0.25">
      <c r="A4" s="55">
        <v>44569</v>
      </c>
      <c r="B4" s="56" t="s">
        <v>217</v>
      </c>
      <c r="C4" s="57">
        <v>1</v>
      </c>
    </row>
    <row r="5" spans="1:3" ht="66" x14ac:dyDescent="0.25">
      <c r="A5" s="55">
        <v>45890</v>
      </c>
      <c r="B5" s="56" t="s">
        <v>404</v>
      </c>
      <c r="C5" s="57">
        <v>2</v>
      </c>
    </row>
  </sheetData>
  <mergeCells count="1">
    <mergeCell ref="B1:C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9B536-7666-4838-96DA-193944509D41}">
  <dimension ref="A1"/>
  <sheetViews>
    <sheetView workbookViewId="0">
      <selection activeCell="I20" sqref="I20"/>
    </sheetView>
  </sheetViews>
  <sheetFormatPr baseColWidth="10" defaultRowHeight="14.4" x14ac:dyDescent="0.3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A17C6-E737-4E10-ABBE-EB2ED252756E}">
  <dimension ref="A1"/>
  <sheetViews>
    <sheetView workbookViewId="0">
      <selection activeCell="K21" sqref="K21"/>
    </sheetView>
  </sheetViews>
  <sheetFormatPr baseColWidth="10" defaultRowHeight="14.4" x14ac:dyDescent="0.3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D38"/>
  <sheetViews>
    <sheetView workbookViewId="0">
      <selection activeCell="A3" sqref="A3"/>
    </sheetView>
  </sheetViews>
  <sheetFormatPr baseColWidth="10" defaultColWidth="11.44140625" defaultRowHeight="14.4" x14ac:dyDescent="0.3"/>
  <cols>
    <col min="1" max="1" width="3.88671875" style="7" customWidth="1"/>
    <col min="2" max="2" width="15" style="18" customWidth="1"/>
    <col min="3" max="3" width="7.6640625" customWidth="1"/>
    <col min="4" max="4" width="55" customWidth="1"/>
  </cols>
  <sheetData>
    <row r="3" spans="1:4" s="8" customFormat="1" x14ac:dyDescent="0.3">
      <c r="A3" s="16" t="s">
        <v>141</v>
      </c>
      <c r="B3" s="17" t="s">
        <v>142</v>
      </c>
      <c r="C3" s="17" t="s">
        <v>143</v>
      </c>
      <c r="D3" s="17" t="s">
        <v>144</v>
      </c>
    </row>
    <row r="4" spans="1:4" ht="27.6" x14ac:dyDescent="0.3">
      <c r="A4" s="13">
        <v>1</v>
      </c>
      <c r="B4" s="13" t="s">
        <v>145</v>
      </c>
      <c r="C4" s="15" t="s">
        <v>146</v>
      </c>
      <c r="D4" s="11" t="s">
        <v>249</v>
      </c>
    </row>
    <row r="5" spans="1:4" ht="41.4" x14ac:dyDescent="0.3">
      <c r="A5" s="13">
        <v>2</v>
      </c>
      <c r="B5" s="13" t="s">
        <v>145</v>
      </c>
      <c r="C5" s="15" t="s">
        <v>146</v>
      </c>
      <c r="D5" s="10" t="s">
        <v>250</v>
      </c>
    </row>
    <row r="6" spans="1:4" ht="41.4" x14ac:dyDescent="0.3">
      <c r="A6" s="13">
        <v>3</v>
      </c>
      <c r="B6" s="13" t="s">
        <v>145</v>
      </c>
      <c r="C6" s="15" t="s">
        <v>146</v>
      </c>
      <c r="D6" s="10" t="s">
        <v>251</v>
      </c>
    </row>
    <row r="7" spans="1:4" ht="27.6" x14ac:dyDescent="0.3">
      <c r="A7" s="13">
        <v>4</v>
      </c>
      <c r="B7" s="13" t="s">
        <v>145</v>
      </c>
      <c r="C7" s="15" t="s">
        <v>146</v>
      </c>
      <c r="D7" s="10" t="s">
        <v>252</v>
      </c>
    </row>
    <row r="8" spans="1:4" ht="27.6" x14ac:dyDescent="0.3">
      <c r="A8" s="13">
        <v>5</v>
      </c>
      <c r="B8" s="13" t="s">
        <v>145</v>
      </c>
      <c r="C8" s="15" t="s">
        <v>146</v>
      </c>
      <c r="D8" s="10" t="s">
        <v>253</v>
      </c>
    </row>
    <row r="9" spans="1:4" ht="27.6" x14ac:dyDescent="0.3">
      <c r="A9" s="13">
        <v>6</v>
      </c>
      <c r="B9" s="13" t="s">
        <v>145</v>
      </c>
      <c r="C9" s="15" t="s">
        <v>146</v>
      </c>
      <c r="D9" s="10" t="s">
        <v>254</v>
      </c>
    </row>
    <row r="10" spans="1:4" ht="27.6" x14ac:dyDescent="0.3">
      <c r="A10" s="13">
        <v>7</v>
      </c>
      <c r="B10" s="13" t="s">
        <v>145</v>
      </c>
      <c r="C10" s="15" t="s">
        <v>146</v>
      </c>
      <c r="D10" s="10" t="s">
        <v>255</v>
      </c>
    </row>
    <row r="11" spans="1:4" ht="27.6" x14ac:dyDescent="0.3">
      <c r="A11" s="13">
        <v>8</v>
      </c>
      <c r="B11" s="13" t="s">
        <v>145</v>
      </c>
      <c r="C11" s="15" t="s">
        <v>147</v>
      </c>
      <c r="D11" s="14" t="s">
        <v>256</v>
      </c>
    </row>
    <row r="12" spans="1:4" ht="41.4" x14ac:dyDescent="0.3">
      <c r="A12" s="13">
        <v>9</v>
      </c>
      <c r="B12" s="13" t="s">
        <v>145</v>
      </c>
      <c r="C12" s="15" t="s">
        <v>147</v>
      </c>
      <c r="D12" s="14" t="s">
        <v>257</v>
      </c>
    </row>
    <row r="13" spans="1:4" ht="27.6" x14ac:dyDescent="0.3">
      <c r="A13" s="13">
        <v>10</v>
      </c>
      <c r="B13" s="13" t="s">
        <v>145</v>
      </c>
      <c r="C13" s="15" t="s">
        <v>147</v>
      </c>
      <c r="D13" s="14" t="s">
        <v>258</v>
      </c>
    </row>
    <row r="14" spans="1:4" ht="27.6" x14ac:dyDescent="0.3">
      <c r="A14" s="13">
        <v>11</v>
      </c>
      <c r="B14" s="13" t="s">
        <v>145</v>
      </c>
      <c r="C14" s="15" t="s">
        <v>147</v>
      </c>
      <c r="D14" s="14" t="s">
        <v>259</v>
      </c>
    </row>
    <row r="15" spans="1:4" ht="27.6" x14ac:dyDescent="0.3">
      <c r="A15" s="13">
        <v>12</v>
      </c>
      <c r="B15" s="13" t="s">
        <v>145</v>
      </c>
      <c r="C15" s="15" t="s">
        <v>147</v>
      </c>
      <c r="D15" s="12" t="s">
        <v>260</v>
      </c>
    </row>
    <row r="16" spans="1:4" ht="27.6" x14ac:dyDescent="0.3">
      <c r="A16" s="13">
        <v>13</v>
      </c>
      <c r="B16" s="13" t="s">
        <v>159</v>
      </c>
      <c r="C16" s="15" t="s">
        <v>160</v>
      </c>
      <c r="D16" s="12" t="s">
        <v>261</v>
      </c>
    </row>
    <row r="17" spans="1:4" x14ac:dyDescent="0.3">
      <c r="A17" s="13">
        <v>14</v>
      </c>
      <c r="B17" s="13" t="s">
        <v>159</v>
      </c>
      <c r="C17" s="15" t="s">
        <v>160</v>
      </c>
      <c r="D17" s="12" t="s">
        <v>262</v>
      </c>
    </row>
    <row r="18" spans="1:4" ht="27.6" x14ac:dyDescent="0.3">
      <c r="A18" s="13">
        <v>15</v>
      </c>
      <c r="B18" s="13" t="s">
        <v>159</v>
      </c>
      <c r="C18" s="15" t="s">
        <v>160</v>
      </c>
      <c r="D18" s="12" t="s">
        <v>263</v>
      </c>
    </row>
    <row r="19" spans="1:4" ht="27.6" x14ac:dyDescent="0.3">
      <c r="A19" s="13">
        <v>16</v>
      </c>
      <c r="B19" s="13" t="s">
        <v>159</v>
      </c>
      <c r="C19" s="15" t="s">
        <v>160</v>
      </c>
      <c r="D19" s="12" t="s">
        <v>264</v>
      </c>
    </row>
    <row r="20" spans="1:4" ht="27.6" x14ac:dyDescent="0.3">
      <c r="A20" s="13">
        <v>17</v>
      </c>
      <c r="B20" s="13" t="s">
        <v>159</v>
      </c>
      <c r="C20" s="15" t="s">
        <v>160</v>
      </c>
      <c r="D20" s="12" t="s">
        <v>265</v>
      </c>
    </row>
    <row r="21" spans="1:4" ht="27.6" x14ac:dyDescent="0.3">
      <c r="A21" s="13">
        <v>18</v>
      </c>
      <c r="B21" s="13" t="s">
        <v>159</v>
      </c>
      <c r="C21" s="15" t="s">
        <v>160</v>
      </c>
      <c r="D21" s="12" t="s">
        <v>266</v>
      </c>
    </row>
    <row r="22" spans="1:4" ht="41.4" x14ac:dyDescent="0.3">
      <c r="A22" s="13">
        <v>19</v>
      </c>
      <c r="B22" s="13" t="s">
        <v>267</v>
      </c>
      <c r="C22" s="15" t="s">
        <v>147</v>
      </c>
      <c r="D22" s="12" t="s">
        <v>268</v>
      </c>
    </row>
    <row r="23" spans="1:4" ht="27.6" x14ac:dyDescent="0.3">
      <c r="A23" s="13">
        <v>20</v>
      </c>
      <c r="B23" s="13" t="s">
        <v>267</v>
      </c>
      <c r="C23" s="15" t="s">
        <v>147</v>
      </c>
      <c r="D23" s="12" t="s">
        <v>269</v>
      </c>
    </row>
    <row r="24" spans="1:4" ht="27.6" x14ac:dyDescent="0.3">
      <c r="A24" s="13">
        <v>21</v>
      </c>
      <c r="B24" s="13" t="s">
        <v>267</v>
      </c>
      <c r="C24" s="15" t="s">
        <v>147</v>
      </c>
      <c r="D24" s="12" t="s">
        <v>270</v>
      </c>
    </row>
    <row r="25" spans="1:4" ht="27.6" x14ac:dyDescent="0.3">
      <c r="A25" s="13">
        <v>22</v>
      </c>
      <c r="B25" s="13" t="s">
        <v>267</v>
      </c>
      <c r="C25" s="15" t="s">
        <v>147</v>
      </c>
      <c r="D25" s="12" t="s">
        <v>271</v>
      </c>
    </row>
    <row r="26" spans="1:4" ht="41.4" x14ac:dyDescent="0.3">
      <c r="A26" s="13">
        <v>23</v>
      </c>
      <c r="B26" s="13" t="s">
        <v>267</v>
      </c>
      <c r="C26" s="15" t="s">
        <v>160</v>
      </c>
      <c r="D26" s="12" t="s">
        <v>272</v>
      </c>
    </row>
    <row r="27" spans="1:4" ht="27.6" x14ac:dyDescent="0.3">
      <c r="A27" s="13">
        <v>24</v>
      </c>
      <c r="B27" s="13" t="s">
        <v>273</v>
      </c>
      <c r="C27" s="15" t="s">
        <v>147</v>
      </c>
      <c r="D27" s="12" t="s">
        <v>274</v>
      </c>
    </row>
    <row r="28" spans="1:4" ht="27.6" x14ac:dyDescent="0.3">
      <c r="A28" s="13">
        <v>25</v>
      </c>
      <c r="B28" s="13" t="s">
        <v>273</v>
      </c>
      <c r="C28" s="15" t="s">
        <v>147</v>
      </c>
      <c r="D28" s="12" t="s">
        <v>275</v>
      </c>
    </row>
    <row r="29" spans="1:4" ht="41.4" x14ac:dyDescent="0.3">
      <c r="A29" s="13">
        <v>26</v>
      </c>
      <c r="B29" s="13" t="s">
        <v>276</v>
      </c>
      <c r="C29" s="15" t="s">
        <v>160</v>
      </c>
      <c r="D29" s="12" t="s">
        <v>277</v>
      </c>
    </row>
    <row r="30" spans="1:4" ht="27.6" x14ac:dyDescent="0.3">
      <c r="A30" s="13">
        <v>27</v>
      </c>
      <c r="B30" s="13" t="s">
        <v>273</v>
      </c>
      <c r="C30" s="15" t="s">
        <v>147</v>
      </c>
      <c r="D30" s="12" t="s">
        <v>278</v>
      </c>
    </row>
    <row r="31" spans="1:4" ht="27.6" x14ac:dyDescent="0.3">
      <c r="A31" s="13">
        <v>28</v>
      </c>
      <c r="B31" s="13" t="s">
        <v>273</v>
      </c>
      <c r="C31" s="15" t="s">
        <v>147</v>
      </c>
      <c r="D31" s="12" t="s">
        <v>279</v>
      </c>
    </row>
    <row r="32" spans="1:4" x14ac:dyDescent="0.3">
      <c r="A32" s="13">
        <v>29</v>
      </c>
      <c r="B32" s="13"/>
      <c r="C32" s="15"/>
      <c r="D32" s="12"/>
    </row>
    <row r="33" spans="1:4" x14ac:dyDescent="0.3">
      <c r="A33" s="13">
        <v>30</v>
      </c>
      <c r="B33" s="13"/>
      <c r="C33" s="15"/>
      <c r="D33" s="12"/>
    </row>
    <row r="34" spans="1:4" x14ac:dyDescent="0.3">
      <c r="A34" s="13">
        <v>31</v>
      </c>
      <c r="B34" s="13"/>
      <c r="C34" s="15"/>
      <c r="D34" s="12"/>
    </row>
    <row r="35" spans="1:4" x14ac:dyDescent="0.3">
      <c r="A35" s="13">
        <v>32</v>
      </c>
      <c r="B35" s="13"/>
      <c r="C35" s="15"/>
      <c r="D35" s="12"/>
    </row>
    <row r="36" spans="1:4" x14ac:dyDescent="0.3">
      <c r="A36" s="13"/>
      <c r="B36" s="13"/>
      <c r="C36" s="15"/>
      <c r="D36" s="12"/>
    </row>
    <row r="37" spans="1:4" x14ac:dyDescent="0.3">
      <c r="A37" s="13"/>
      <c r="B37" s="13"/>
      <c r="C37" s="15"/>
      <c r="D37" s="12"/>
    </row>
    <row r="38" spans="1:4" x14ac:dyDescent="0.3">
      <c r="A38" s="13"/>
      <c r="B38" s="13"/>
      <c r="C38" s="15"/>
      <c r="D38" s="12"/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42"/>
  <sheetViews>
    <sheetView view="pageBreakPreview" zoomScaleNormal="85" zoomScaleSheetLayoutView="100" workbookViewId="0">
      <selection activeCell="A36" sqref="A36:G36"/>
    </sheetView>
  </sheetViews>
  <sheetFormatPr baseColWidth="10" defaultColWidth="11.44140625" defaultRowHeight="13.8" x14ac:dyDescent="0.25"/>
  <cols>
    <col min="1" max="1" width="9.109375" style="19" customWidth="1"/>
    <col min="2" max="6" width="11.44140625" style="19"/>
    <col min="7" max="7" width="7.5546875" style="19" customWidth="1"/>
    <col min="8" max="8" width="6.88671875" style="19" customWidth="1"/>
    <col min="9" max="9" width="11.44140625" style="19"/>
    <col min="10" max="10" width="7.5546875" style="19" customWidth="1"/>
    <col min="11" max="15" width="11.44140625" style="19"/>
    <col min="16" max="16" width="11" style="19" customWidth="1"/>
    <col min="17" max="16384" width="11.44140625" style="19"/>
  </cols>
  <sheetData>
    <row r="1" spans="1:16" ht="26.25" customHeight="1" x14ac:dyDescent="0.35">
      <c r="A1" s="219" t="s">
        <v>280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19"/>
    </row>
    <row r="2" spans="1:16" ht="15.75" customHeight="1" x14ac:dyDescent="0.35">
      <c r="A2" s="219"/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</row>
    <row r="3" spans="1:16" s="40" customFormat="1" ht="18.75" customHeight="1" x14ac:dyDescent="0.25">
      <c r="A3" s="220"/>
      <c r="B3" s="222" t="s">
        <v>281</v>
      </c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23"/>
    </row>
    <row r="4" spans="1:16" s="40" customFormat="1" ht="18.75" customHeight="1" x14ac:dyDescent="0.25">
      <c r="A4" s="221"/>
      <c r="B4" s="224"/>
      <c r="C4" s="224"/>
      <c r="D4" s="224"/>
      <c r="E4" s="224"/>
      <c r="F4" s="224"/>
      <c r="G4" s="224"/>
      <c r="H4" s="224"/>
      <c r="I4" s="224"/>
      <c r="J4" s="224"/>
      <c r="K4" s="224"/>
      <c r="L4" s="224"/>
      <c r="M4" s="224"/>
      <c r="N4" s="224"/>
      <c r="O4" s="224"/>
      <c r="P4" s="225"/>
    </row>
    <row r="5" spans="1:16" x14ac:dyDescent="0.25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</row>
    <row r="6" spans="1:16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</row>
    <row r="7" spans="1:16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</row>
    <row r="8" spans="1:16" ht="15" customHeight="1" x14ac:dyDescent="0.25">
      <c r="A8" s="20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</row>
    <row r="9" spans="1:16" ht="13.5" customHeight="1" x14ac:dyDescent="0.25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</row>
    <row r="10" spans="1:16" s="38" customFormat="1" ht="17.399999999999999" x14ac:dyDescent="0.3">
      <c r="A10" s="37"/>
      <c r="B10" s="37" t="s">
        <v>282</v>
      </c>
      <c r="C10" s="37"/>
      <c r="D10" s="37"/>
      <c r="E10" s="37"/>
      <c r="F10" s="37"/>
      <c r="G10" s="37"/>
      <c r="H10" s="37"/>
      <c r="I10" s="37"/>
      <c r="J10" s="37"/>
      <c r="K10" s="37" t="s">
        <v>283</v>
      </c>
      <c r="L10" s="37"/>
      <c r="M10" s="37"/>
      <c r="N10" s="37"/>
      <c r="O10" s="37"/>
      <c r="P10" s="37"/>
    </row>
    <row r="11" spans="1:16" s="40" customFormat="1" ht="11.25" customHeight="1" x14ac:dyDescent="0.25">
      <c r="A11" s="39"/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</row>
    <row r="12" spans="1:16" s="40" customFormat="1" ht="21.9" customHeight="1" x14ac:dyDescent="0.25">
      <c r="A12" s="226"/>
      <c r="B12" s="226"/>
      <c r="C12" s="226"/>
      <c r="D12" s="226"/>
      <c r="E12" s="226"/>
      <c r="F12" s="226"/>
      <c r="G12" s="226"/>
      <c r="H12" s="39"/>
      <c r="I12" s="39"/>
      <c r="J12" s="226"/>
      <c r="K12" s="226"/>
      <c r="L12" s="226"/>
      <c r="M12" s="226"/>
      <c r="N12" s="226"/>
      <c r="O12" s="226"/>
      <c r="P12" s="226"/>
    </row>
    <row r="13" spans="1:16" s="40" customFormat="1" ht="21.9" customHeight="1" x14ac:dyDescent="0.25">
      <c r="A13" s="226"/>
      <c r="B13" s="226"/>
      <c r="C13" s="226"/>
      <c r="D13" s="226"/>
      <c r="E13" s="226"/>
      <c r="F13" s="226"/>
      <c r="G13" s="226"/>
      <c r="H13" s="39"/>
      <c r="I13" s="39"/>
      <c r="J13" s="226"/>
      <c r="K13" s="226"/>
      <c r="L13" s="226"/>
      <c r="M13" s="226"/>
      <c r="N13" s="226"/>
      <c r="O13" s="226"/>
      <c r="P13" s="226"/>
    </row>
    <row r="14" spans="1:16" s="40" customFormat="1" ht="21.9" customHeight="1" x14ac:dyDescent="0.25">
      <c r="A14" s="226"/>
      <c r="B14" s="226"/>
      <c r="C14" s="226"/>
      <c r="D14" s="226"/>
      <c r="E14" s="226"/>
      <c r="F14" s="226"/>
      <c r="G14" s="226"/>
      <c r="H14" s="39"/>
      <c r="I14" s="39"/>
      <c r="J14" s="226"/>
      <c r="K14" s="226"/>
      <c r="L14" s="226"/>
      <c r="M14" s="226"/>
      <c r="N14" s="226"/>
      <c r="O14" s="226"/>
      <c r="P14" s="226"/>
    </row>
    <row r="15" spans="1:16" s="40" customFormat="1" ht="21.9" customHeight="1" x14ac:dyDescent="0.25">
      <c r="A15" s="226"/>
      <c r="B15" s="226"/>
      <c r="C15" s="226"/>
      <c r="D15" s="226"/>
      <c r="E15" s="226"/>
      <c r="F15" s="226"/>
      <c r="G15" s="226"/>
      <c r="H15" s="39"/>
      <c r="I15" s="39"/>
      <c r="J15" s="226"/>
      <c r="K15" s="226"/>
      <c r="L15" s="226"/>
      <c r="M15" s="226"/>
      <c r="N15" s="226"/>
      <c r="O15" s="226"/>
      <c r="P15" s="226"/>
    </row>
    <row r="16" spans="1:16" s="40" customFormat="1" ht="21.9" customHeight="1" x14ac:dyDescent="0.25">
      <c r="A16" s="226"/>
      <c r="B16" s="226"/>
      <c r="C16" s="226"/>
      <c r="D16" s="226"/>
      <c r="E16" s="226"/>
      <c r="F16" s="226"/>
      <c r="G16" s="226"/>
      <c r="H16" s="39"/>
      <c r="I16" s="39"/>
      <c r="J16" s="226"/>
      <c r="K16" s="226"/>
      <c r="L16" s="226"/>
      <c r="M16" s="226"/>
      <c r="N16" s="226"/>
      <c r="O16" s="226"/>
      <c r="P16" s="226"/>
    </row>
    <row r="17" spans="1:16" s="40" customFormat="1" ht="21.9" customHeight="1" x14ac:dyDescent="0.25">
      <c r="A17" s="226"/>
      <c r="B17" s="226"/>
      <c r="C17" s="226"/>
      <c r="D17" s="226"/>
      <c r="E17" s="226"/>
      <c r="F17" s="226"/>
      <c r="G17" s="226"/>
      <c r="H17" s="39"/>
      <c r="I17" s="39"/>
      <c r="J17" s="226"/>
      <c r="K17" s="226"/>
      <c r="L17" s="226"/>
      <c r="M17" s="226"/>
      <c r="N17" s="226"/>
      <c r="O17" s="226"/>
      <c r="P17" s="226"/>
    </row>
    <row r="18" spans="1:16" s="40" customFormat="1" ht="21.9" customHeight="1" x14ac:dyDescent="0.25">
      <c r="A18" s="226"/>
      <c r="B18" s="226"/>
      <c r="C18" s="226"/>
      <c r="D18" s="226"/>
      <c r="E18" s="226"/>
      <c r="F18" s="226"/>
      <c r="G18" s="226"/>
      <c r="H18" s="39"/>
      <c r="I18" s="39"/>
      <c r="J18" s="226"/>
      <c r="K18" s="226"/>
      <c r="L18" s="226"/>
      <c r="M18" s="226"/>
      <c r="N18" s="226"/>
      <c r="O18" s="226"/>
      <c r="P18" s="226"/>
    </row>
    <row r="19" spans="1:16" s="40" customFormat="1" ht="21.9" customHeight="1" x14ac:dyDescent="0.25">
      <c r="A19" s="226"/>
      <c r="B19" s="226"/>
      <c r="C19" s="226"/>
      <c r="D19" s="226"/>
      <c r="E19" s="226"/>
      <c r="F19" s="226"/>
      <c r="G19" s="226"/>
      <c r="H19" s="39"/>
      <c r="I19" s="39"/>
      <c r="J19" s="226"/>
      <c r="K19" s="226"/>
      <c r="L19" s="226"/>
      <c r="M19" s="226"/>
      <c r="N19" s="226"/>
      <c r="O19" s="226"/>
      <c r="P19" s="226"/>
    </row>
    <row r="20" spans="1:16" s="40" customFormat="1" ht="21.9" customHeight="1" x14ac:dyDescent="0.25">
      <c r="A20" s="226"/>
      <c r="B20" s="226"/>
      <c r="C20" s="226"/>
      <c r="D20" s="226"/>
      <c r="E20" s="226"/>
      <c r="F20" s="226"/>
      <c r="G20" s="226"/>
      <c r="H20" s="39"/>
      <c r="I20" s="39"/>
      <c r="J20" s="226"/>
      <c r="K20" s="226"/>
      <c r="L20" s="226"/>
      <c r="M20" s="226"/>
      <c r="N20" s="226"/>
      <c r="O20" s="226"/>
      <c r="P20" s="226"/>
    </row>
    <row r="21" spans="1:16" s="40" customFormat="1" ht="21.9" customHeight="1" x14ac:dyDescent="0.25">
      <c r="A21" s="226"/>
      <c r="B21" s="226"/>
      <c r="C21" s="226"/>
      <c r="D21" s="226"/>
      <c r="E21" s="226"/>
      <c r="F21" s="226"/>
      <c r="G21" s="226"/>
      <c r="H21" s="39"/>
      <c r="I21" s="39"/>
      <c r="J21" s="226"/>
      <c r="K21" s="226"/>
      <c r="L21" s="226"/>
      <c r="M21" s="226"/>
      <c r="N21" s="226"/>
      <c r="O21" s="226"/>
      <c r="P21" s="226"/>
    </row>
    <row r="22" spans="1:16" s="40" customFormat="1" ht="21.9" customHeight="1" x14ac:dyDescent="0.25">
      <c r="A22" s="226"/>
      <c r="B22" s="226"/>
      <c r="C22" s="226"/>
      <c r="D22" s="226"/>
      <c r="E22" s="226"/>
      <c r="F22" s="226"/>
      <c r="G22" s="226"/>
      <c r="H22" s="39"/>
      <c r="I22" s="39"/>
      <c r="J22" s="226"/>
      <c r="K22" s="226"/>
      <c r="L22" s="226"/>
      <c r="M22" s="226"/>
      <c r="N22" s="226"/>
      <c r="O22" s="226"/>
      <c r="P22" s="226"/>
    </row>
    <row r="23" spans="1:16" s="40" customFormat="1" ht="12.75" customHeight="1" x14ac:dyDescent="0.35">
      <c r="A23" s="39"/>
      <c r="B23" s="41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</row>
    <row r="24" spans="1:16" s="40" customFormat="1" ht="15" customHeight="1" x14ac:dyDescent="0.25">
      <c r="A24" s="3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</row>
    <row r="25" spans="1:16" s="38" customFormat="1" ht="17.399999999999999" x14ac:dyDescent="0.3">
      <c r="A25" s="37"/>
      <c r="B25" s="37" t="s">
        <v>284</v>
      </c>
      <c r="C25" s="37"/>
      <c r="D25" s="37"/>
      <c r="E25" s="37"/>
      <c r="F25" s="37"/>
      <c r="G25" s="37"/>
      <c r="H25" s="37"/>
      <c r="I25" s="37"/>
      <c r="J25" s="37"/>
      <c r="K25" s="37" t="s">
        <v>285</v>
      </c>
      <c r="L25" s="37"/>
      <c r="M25" s="37"/>
      <c r="N25" s="37"/>
      <c r="O25" s="37"/>
      <c r="P25" s="37"/>
    </row>
    <row r="26" spans="1:16" ht="13.5" customHeight="1" x14ac:dyDescent="0.25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</row>
    <row r="27" spans="1:16" ht="21.9" customHeight="1" x14ac:dyDescent="0.25">
      <c r="A27" s="226"/>
      <c r="B27" s="226"/>
      <c r="C27" s="226"/>
      <c r="D27" s="226"/>
      <c r="E27" s="226"/>
      <c r="F27" s="226"/>
      <c r="G27" s="226"/>
      <c r="H27" s="42"/>
      <c r="I27" s="42"/>
      <c r="J27" s="226"/>
      <c r="K27" s="226"/>
      <c r="L27" s="226"/>
      <c r="M27" s="226"/>
      <c r="N27" s="226"/>
      <c r="O27" s="226"/>
      <c r="P27" s="226"/>
    </row>
    <row r="28" spans="1:16" ht="21.9" customHeight="1" x14ac:dyDescent="0.25">
      <c r="A28" s="226"/>
      <c r="B28" s="226"/>
      <c r="C28" s="226"/>
      <c r="D28" s="226"/>
      <c r="E28" s="226"/>
      <c r="F28" s="226"/>
      <c r="G28" s="226"/>
      <c r="H28" s="20"/>
      <c r="I28" s="20"/>
      <c r="J28" s="226"/>
      <c r="K28" s="226"/>
      <c r="L28" s="226"/>
      <c r="M28" s="226"/>
      <c r="N28" s="226"/>
      <c r="O28" s="226"/>
      <c r="P28" s="226"/>
    </row>
    <row r="29" spans="1:16" ht="21.9" customHeight="1" x14ac:dyDescent="0.25">
      <c r="A29" s="226"/>
      <c r="B29" s="226"/>
      <c r="C29" s="226"/>
      <c r="D29" s="226"/>
      <c r="E29" s="226"/>
      <c r="F29" s="226"/>
      <c r="G29" s="226"/>
      <c r="H29" s="20"/>
      <c r="I29" s="20"/>
      <c r="J29" s="226"/>
      <c r="K29" s="226"/>
      <c r="L29" s="226"/>
      <c r="M29" s="226"/>
      <c r="N29" s="226"/>
      <c r="O29" s="226"/>
      <c r="P29" s="226"/>
    </row>
    <row r="30" spans="1:16" ht="21.9" customHeight="1" x14ac:dyDescent="0.25">
      <c r="A30" s="226"/>
      <c r="B30" s="226"/>
      <c r="C30" s="226"/>
      <c r="D30" s="226"/>
      <c r="E30" s="226"/>
      <c r="F30" s="226"/>
      <c r="G30" s="226"/>
      <c r="H30" s="20"/>
      <c r="I30" s="20"/>
      <c r="J30" s="226"/>
      <c r="K30" s="226"/>
      <c r="L30" s="226"/>
      <c r="M30" s="226"/>
      <c r="N30" s="226"/>
      <c r="O30" s="226"/>
      <c r="P30" s="226"/>
    </row>
    <row r="31" spans="1:16" ht="21.9" customHeight="1" x14ac:dyDescent="0.25">
      <c r="A31" s="226"/>
      <c r="B31" s="226"/>
      <c r="C31" s="226"/>
      <c r="D31" s="226"/>
      <c r="E31" s="226"/>
      <c r="F31" s="226"/>
      <c r="G31" s="226"/>
      <c r="H31" s="20"/>
      <c r="I31" s="20"/>
      <c r="J31" s="226"/>
      <c r="K31" s="226"/>
      <c r="L31" s="226"/>
      <c r="M31" s="226"/>
      <c r="N31" s="226"/>
      <c r="O31" s="226"/>
      <c r="P31" s="226"/>
    </row>
    <row r="32" spans="1:16" ht="21.9" customHeight="1" x14ac:dyDescent="0.25">
      <c r="A32" s="226"/>
      <c r="B32" s="226"/>
      <c r="C32" s="226"/>
      <c r="D32" s="226"/>
      <c r="E32" s="226"/>
      <c r="F32" s="226"/>
      <c r="G32" s="226"/>
      <c r="H32" s="20"/>
      <c r="I32" s="20"/>
      <c r="J32" s="226"/>
      <c r="K32" s="226"/>
      <c r="L32" s="226"/>
      <c r="M32" s="226"/>
      <c r="N32" s="226"/>
      <c r="O32" s="226"/>
      <c r="P32" s="226"/>
    </row>
    <row r="33" spans="1:16" ht="21.9" customHeight="1" x14ac:dyDescent="0.25">
      <c r="A33" s="226"/>
      <c r="B33" s="226"/>
      <c r="C33" s="226"/>
      <c r="D33" s="226"/>
      <c r="E33" s="226"/>
      <c r="F33" s="226"/>
      <c r="G33" s="226"/>
      <c r="H33" s="20"/>
      <c r="I33" s="20"/>
      <c r="J33" s="226"/>
      <c r="K33" s="226"/>
      <c r="L33" s="226"/>
      <c r="M33" s="226"/>
      <c r="N33" s="226"/>
      <c r="O33" s="226"/>
      <c r="P33" s="226"/>
    </row>
    <row r="34" spans="1:16" ht="21.9" customHeight="1" x14ac:dyDescent="0.25">
      <c r="A34" s="226"/>
      <c r="B34" s="226"/>
      <c r="C34" s="226"/>
      <c r="D34" s="226"/>
      <c r="E34" s="226"/>
      <c r="F34" s="226"/>
      <c r="G34" s="226"/>
      <c r="H34" s="20"/>
      <c r="I34" s="20"/>
      <c r="J34" s="226"/>
      <c r="K34" s="226"/>
      <c r="L34" s="226"/>
      <c r="M34" s="226"/>
      <c r="N34" s="226"/>
      <c r="O34" s="226"/>
      <c r="P34" s="226"/>
    </row>
    <row r="35" spans="1:16" ht="21.9" customHeight="1" x14ac:dyDescent="0.25">
      <c r="A35" s="226"/>
      <c r="B35" s="226"/>
      <c r="C35" s="226"/>
      <c r="D35" s="226"/>
      <c r="E35" s="226"/>
      <c r="F35" s="226"/>
      <c r="G35" s="226"/>
      <c r="H35" s="20"/>
      <c r="I35" s="20"/>
      <c r="J35" s="226"/>
      <c r="K35" s="226"/>
      <c r="L35" s="226"/>
      <c r="M35" s="226"/>
      <c r="N35" s="226"/>
      <c r="O35" s="226"/>
      <c r="P35" s="226"/>
    </row>
    <row r="36" spans="1:16" ht="21.9" customHeight="1" x14ac:dyDescent="0.25">
      <c r="A36" s="226"/>
      <c r="B36" s="226"/>
      <c r="C36" s="226"/>
      <c r="D36" s="226"/>
      <c r="E36" s="226"/>
      <c r="F36" s="226"/>
      <c r="G36" s="226"/>
      <c r="H36" s="20"/>
      <c r="I36" s="20"/>
      <c r="J36" s="226"/>
      <c r="K36" s="226"/>
      <c r="L36" s="226"/>
      <c r="M36" s="226"/>
      <c r="N36" s="226"/>
      <c r="O36" s="226"/>
      <c r="P36" s="226"/>
    </row>
    <row r="37" spans="1:16" ht="21.9" customHeight="1" x14ac:dyDescent="0.25">
      <c r="A37" s="226"/>
      <c r="B37" s="226"/>
      <c r="C37" s="226"/>
      <c r="D37" s="226"/>
      <c r="E37" s="226"/>
      <c r="F37" s="226"/>
      <c r="G37" s="226"/>
      <c r="H37" s="20"/>
      <c r="I37" s="20"/>
      <c r="J37" s="226"/>
      <c r="K37" s="226"/>
      <c r="L37" s="226"/>
      <c r="M37" s="226"/>
      <c r="N37" s="226"/>
      <c r="O37" s="226"/>
      <c r="P37" s="226"/>
    </row>
    <row r="38" spans="1:16" ht="9" customHeight="1" x14ac:dyDescent="0.25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</row>
    <row r="39" spans="1:16" ht="24.75" customHeight="1" x14ac:dyDescent="0.25">
      <c r="A39" s="218" t="s">
        <v>286</v>
      </c>
      <c r="B39" s="218"/>
      <c r="C39" s="218"/>
      <c r="D39" s="218"/>
      <c r="E39" s="218"/>
      <c r="F39" s="218"/>
      <c r="G39" s="218"/>
      <c r="H39" s="218"/>
      <c r="I39" s="218"/>
      <c r="J39" s="218"/>
      <c r="K39" s="218"/>
      <c r="L39" s="218"/>
      <c r="M39" s="218"/>
      <c r="N39" s="218"/>
      <c r="O39" s="218"/>
      <c r="P39" s="218"/>
    </row>
    <row r="42" spans="1:16" ht="14.4" x14ac:dyDescent="0.3">
      <c r="E42"/>
    </row>
  </sheetData>
  <mergeCells count="49">
    <mergeCell ref="J27:P27"/>
    <mergeCell ref="A37:G37"/>
    <mergeCell ref="J28:P28"/>
    <mergeCell ref="J29:P29"/>
    <mergeCell ref="J30:P30"/>
    <mergeCell ref="J31:P31"/>
    <mergeCell ref="J32:P32"/>
    <mergeCell ref="J33:P33"/>
    <mergeCell ref="J34:P34"/>
    <mergeCell ref="J35:P35"/>
    <mergeCell ref="J36:P36"/>
    <mergeCell ref="J37:P37"/>
    <mergeCell ref="A32:G32"/>
    <mergeCell ref="A33:G33"/>
    <mergeCell ref="A34:G34"/>
    <mergeCell ref="A35:G35"/>
    <mergeCell ref="A22:G22"/>
    <mergeCell ref="A36:G36"/>
    <mergeCell ref="A27:G27"/>
    <mergeCell ref="A28:G28"/>
    <mergeCell ref="A29:G29"/>
    <mergeCell ref="A30:G30"/>
    <mergeCell ref="A31:G31"/>
    <mergeCell ref="A17:G17"/>
    <mergeCell ref="A18:G18"/>
    <mergeCell ref="A19:G19"/>
    <mergeCell ref="A20:G20"/>
    <mergeCell ref="A21:G21"/>
    <mergeCell ref="A12:G12"/>
    <mergeCell ref="A13:G13"/>
    <mergeCell ref="A14:G14"/>
    <mergeCell ref="A15:G15"/>
    <mergeCell ref="A16:G16"/>
    <mergeCell ref="A39:P39"/>
    <mergeCell ref="A1:P1"/>
    <mergeCell ref="A2:P2"/>
    <mergeCell ref="A3:A4"/>
    <mergeCell ref="B3:P4"/>
    <mergeCell ref="J12:P12"/>
    <mergeCell ref="J13:P13"/>
    <mergeCell ref="J14:P14"/>
    <mergeCell ref="J15:P15"/>
    <mergeCell ref="J16:P16"/>
    <mergeCell ref="J17:P17"/>
    <mergeCell ref="J18:P18"/>
    <mergeCell ref="J19:P19"/>
    <mergeCell ref="J20:P20"/>
    <mergeCell ref="J21:P21"/>
    <mergeCell ref="J22:P22"/>
  </mergeCells>
  <printOptions horizontalCentered="1" verticalCentered="1"/>
  <pageMargins left="3.937007874015748E-2" right="3.937007874015748E-2" top="0.15748031496062992" bottom="0.15748031496062992" header="0" footer="0"/>
  <pageSetup scale="8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44"/>
  <sheetViews>
    <sheetView zoomScale="90" zoomScaleNormal="90" workbookViewId="0">
      <selection activeCell="I13" sqref="I13"/>
    </sheetView>
  </sheetViews>
  <sheetFormatPr baseColWidth="10" defaultColWidth="11.44140625" defaultRowHeight="14.4" x14ac:dyDescent="0.3"/>
  <cols>
    <col min="1" max="1" width="3.109375" customWidth="1"/>
    <col min="2" max="2" width="15.5546875" style="18" customWidth="1"/>
    <col min="3" max="3" width="30.5546875" customWidth="1"/>
    <col min="4" max="4" width="18.6640625" customWidth="1"/>
    <col min="5" max="5" width="30.5546875" customWidth="1"/>
    <col min="6" max="6" width="5.33203125" customWidth="1"/>
    <col min="7" max="7" width="3.33203125" customWidth="1"/>
    <col min="8" max="8" width="14.109375" customWidth="1"/>
    <col min="9" max="9" width="30.109375" customWidth="1"/>
    <col min="10" max="10" width="18.88671875" customWidth="1"/>
    <col min="11" max="11" width="30.33203125" customWidth="1"/>
  </cols>
  <sheetData>
    <row r="1" spans="1:19" ht="15" x14ac:dyDescent="0.3">
      <c r="A1" s="228" t="s">
        <v>287</v>
      </c>
      <c r="B1" s="228"/>
      <c r="C1" s="228"/>
      <c r="D1" s="228"/>
      <c r="E1" s="228"/>
      <c r="G1" s="228" t="s">
        <v>288</v>
      </c>
      <c r="H1" s="228"/>
      <c r="I1" s="228"/>
      <c r="J1" s="228"/>
      <c r="K1" s="228"/>
    </row>
    <row r="2" spans="1:19" x14ac:dyDescent="0.3">
      <c r="A2" s="21"/>
      <c r="B2" s="29"/>
      <c r="C2" s="21"/>
      <c r="D2" s="21"/>
      <c r="E2" s="21"/>
      <c r="G2" s="21"/>
      <c r="H2" s="29"/>
      <c r="I2" s="21"/>
      <c r="J2" s="21"/>
      <c r="K2" s="21"/>
    </row>
    <row r="3" spans="1:19" x14ac:dyDescent="0.3">
      <c r="A3" s="25"/>
      <c r="B3" s="26" t="s">
        <v>289</v>
      </c>
      <c r="C3" s="26" t="s">
        <v>290</v>
      </c>
      <c r="D3" s="27" t="s">
        <v>291</v>
      </c>
      <c r="E3" s="26" t="s">
        <v>292</v>
      </c>
      <c r="G3" s="25"/>
      <c r="H3" s="26" t="s">
        <v>289</v>
      </c>
      <c r="I3" s="26" t="s">
        <v>290</v>
      </c>
      <c r="J3" s="27" t="s">
        <v>291</v>
      </c>
      <c r="K3" s="26" t="s">
        <v>292</v>
      </c>
    </row>
    <row r="4" spans="1:19" ht="39.6" x14ac:dyDescent="0.3">
      <c r="A4" s="22">
        <v>1</v>
      </c>
      <c r="B4" s="23" t="s">
        <v>293</v>
      </c>
      <c r="C4" s="23" t="s">
        <v>294</v>
      </c>
      <c r="D4" s="24">
        <v>1</v>
      </c>
      <c r="E4" s="23" t="s">
        <v>295</v>
      </c>
      <c r="G4" s="22">
        <v>1</v>
      </c>
      <c r="H4" s="23" t="s">
        <v>296</v>
      </c>
      <c r="I4" s="23" t="s">
        <v>297</v>
      </c>
      <c r="J4" s="24">
        <v>1</v>
      </c>
      <c r="K4" s="23" t="s">
        <v>295</v>
      </c>
    </row>
    <row r="5" spans="1:19" ht="66" x14ac:dyDescent="0.3">
      <c r="A5" s="22">
        <v>2</v>
      </c>
      <c r="B5" s="23" t="s">
        <v>298</v>
      </c>
      <c r="C5" s="23" t="s">
        <v>299</v>
      </c>
      <c r="D5" s="24">
        <v>0.81</v>
      </c>
      <c r="E5" s="31" t="s">
        <v>300</v>
      </c>
      <c r="G5" s="22">
        <v>2</v>
      </c>
      <c r="H5" s="23" t="s">
        <v>301</v>
      </c>
      <c r="I5" s="23" t="s">
        <v>302</v>
      </c>
      <c r="J5" s="24">
        <v>1</v>
      </c>
      <c r="K5" s="23" t="s">
        <v>295</v>
      </c>
    </row>
    <row r="6" spans="1:19" ht="52.8" x14ac:dyDescent="0.3">
      <c r="A6" s="22">
        <v>3</v>
      </c>
      <c r="B6" s="23" t="s">
        <v>303</v>
      </c>
      <c r="C6" s="23" t="s">
        <v>304</v>
      </c>
      <c r="D6" s="24">
        <v>0.92</v>
      </c>
      <c r="E6" s="31" t="s">
        <v>305</v>
      </c>
      <c r="G6" s="22">
        <v>3</v>
      </c>
      <c r="H6" s="23" t="s">
        <v>306</v>
      </c>
      <c r="I6" s="23" t="s">
        <v>307</v>
      </c>
      <c r="J6" s="24">
        <v>0.52</v>
      </c>
      <c r="K6" s="31" t="s">
        <v>305</v>
      </c>
    </row>
    <row r="7" spans="1:19" x14ac:dyDescent="0.3">
      <c r="A7" s="21"/>
      <c r="B7" s="29"/>
      <c r="C7" s="21"/>
      <c r="D7" s="30">
        <f>AVERAGE(D4:D6)</f>
        <v>0.91</v>
      </c>
      <c r="G7" s="21"/>
      <c r="H7" s="29"/>
      <c r="I7" s="21"/>
      <c r="J7" s="30">
        <f>AVERAGE(J4:J6)</f>
        <v>0.84</v>
      </c>
    </row>
    <row r="8" spans="1:19" x14ac:dyDescent="0.3">
      <c r="A8" s="21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</row>
    <row r="9" spans="1:19" ht="21" customHeight="1" x14ac:dyDescent="0.3">
      <c r="A9" s="228" t="s">
        <v>308</v>
      </c>
      <c r="B9" s="228"/>
      <c r="C9" s="228"/>
      <c r="D9" s="228"/>
      <c r="E9" s="228"/>
      <c r="G9" s="228" t="s">
        <v>309</v>
      </c>
      <c r="H9" s="228"/>
      <c r="I9" s="228"/>
      <c r="J9" s="228"/>
      <c r="K9" s="228"/>
    </row>
    <row r="10" spans="1:19" ht="8.25" customHeight="1" x14ac:dyDescent="0.3">
      <c r="A10" s="21"/>
      <c r="B10" s="29"/>
      <c r="C10" s="21"/>
      <c r="D10" s="21"/>
      <c r="E10" s="21"/>
      <c r="G10" s="21"/>
      <c r="H10" s="21"/>
      <c r="I10" s="21"/>
      <c r="J10" s="21"/>
      <c r="K10" s="21"/>
    </row>
    <row r="11" spans="1:19" s="28" customFormat="1" ht="15" customHeight="1" x14ac:dyDescent="0.3">
      <c r="A11" s="25"/>
      <c r="B11" s="26" t="s">
        <v>289</v>
      </c>
      <c r="C11" s="26" t="s">
        <v>290</v>
      </c>
      <c r="D11" s="27" t="s">
        <v>291</v>
      </c>
      <c r="E11" s="26" t="s">
        <v>292</v>
      </c>
      <c r="G11" s="25"/>
      <c r="H11" s="26" t="s">
        <v>289</v>
      </c>
      <c r="I11" s="26" t="s">
        <v>290</v>
      </c>
      <c r="J11" s="27" t="s">
        <v>291</v>
      </c>
      <c r="K11" s="26" t="s">
        <v>292</v>
      </c>
    </row>
    <row r="12" spans="1:19" ht="132" customHeight="1" x14ac:dyDescent="0.3">
      <c r="A12" s="22">
        <v>1</v>
      </c>
      <c r="B12" s="23" t="s">
        <v>310</v>
      </c>
      <c r="C12" s="23" t="s">
        <v>311</v>
      </c>
      <c r="D12" s="24">
        <v>0.57222222222222219</v>
      </c>
      <c r="E12" s="31" t="s">
        <v>312</v>
      </c>
      <c r="G12" s="22">
        <v>1</v>
      </c>
      <c r="H12" s="23" t="s">
        <v>310</v>
      </c>
      <c r="I12" s="23" t="s">
        <v>311</v>
      </c>
      <c r="J12" s="24">
        <v>0.92272727272727262</v>
      </c>
      <c r="K12" s="31" t="s">
        <v>313</v>
      </c>
    </row>
    <row r="13" spans="1:19" ht="92.4" x14ac:dyDescent="0.3">
      <c r="A13" s="22">
        <v>2</v>
      </c>
      <c r="B13" s="23" t="s">
        <v>314</v>
      </c>
      <c r="C13" s="23" t="s">
        <v>315</v>
      </c>
      <c r="D13" s="24">
        <v>0.95</v>
      </c>
      <c r="E13" s="31" t="s">
        <v>316</v>
      </c>
      <c r="G13" s="22">
        <v>2</v>
      </c>
      <c r="H13" s="23" t="s">
        <v>314</v>
      </c>
      <c r="I13" s="23" t="s">
        <v>315</v>
      </c>
      <c r="J13" s="24">
        <v>0.625</v>
      </c>
      <c r="K13" s="31" t="s">
        <v>317</v>
      </c>
    </row>
    <row r="14" spans="1:19" ht="52.8" x14ac:dyDescent="0.3">
      <c r="A14" s="22">
        <v>3</v>
      </c>
      <c r="B14" s="23" t="s">
        <v>318</v>
      </c>
      <c r="C14" s="23" t="s">
        <v>304</v>
      </c>
      <c r="D14" s="24">
        <v>0.93719753086419755</v>
      </c>
      <c r="E14" s="31" t="s">
        <v>319</v>
      </c>
      <c r="G14" s="22">
        <v>3</v>
      </c>
      <c r="H14" s="23" t="s">
        <v>318</v>
      </c>
      <c r="I14" s="23" t="s">
        <v>304</v>
      </c>
      <c r="J14" s="24">
        <v>0.96241765169424753</v>
      </c>
      <c r="K14" s="31" t="s">
        <v>320</v>
      </c>
    </row>
    <row r="15" spans="1:19" x14ac:dyDescent="0.3">
      <c r="A15" s="21"/>
      <c r="B15" s="29"/>
      <c r="C15" s="21"/>
      <c r="D15" s="30">
        <v>0.81980658436214005</v>
      </c>
      <c r="G15" s="21"/>
      <c r="H15" s="21"/>
      <c r="I15" s="21"/>
      <c r="J15" s="30">
        <v>0.83671497480717338</v>
      </c>
    </row>
    <row r="17" spans="1:11" ht="21.75" customHeight="1" x14ac:dyDescent="0.3">
      <c r="A17" s="228" t="s">
        <v>321</v>
      </c>
      <c r="B17" s="228"/>
      <c r="C17" s="228"/>
      <c r="D17" s="228"/>
      <c r="E17" s="228"/>
      <c r="G17" s="228" t="s">
        <v>322</v>
      </c>
      <c r="H17" s="228"/>
      <c r="I17" s="228"/>
      <c r="J17" s="228"/>
      <c r="K17" s="228"/>
    </row>
    <row r="18" spans="1:11" ht="6" customHeight="1" x14ac:dyDescent="0.3">
      <c r="A18" s="21"/>
      <c r="B18" s="29"/>
      <c r="C18" s="21"/>
      <c r="D18" s="21"/>
      <c r="E18" s="21"/>
      <c r="G18" s="21"/>
      <c r="H18" s="29"/>
      <c r="I18" s="21"/>
      <c r="J18" s="21"/>
      <c r="K18" s="21"/>
    </row>
    <row r="19" spans="1:11" x14ac:dyDescent="0.3">
      <c r="A19" s="25"/>
      <c r="B19" s="26" t="s">
        <v>289</v>
      </c>
      <c r="C19" s="26" t="s">
        <v>290</v>
      </c>
      <c r="D19" s="27" t="s">
        <v>291</v>
      </c>
      <c r="E19" s="26" t="s">
        <v>292</v>
      </c>
      <c r="G19" s="25"/>
      <c r="H19" s="26" t="s">
        <v>289</v>
      </c>
      <c r="I19" s="26" t="s">
        <v>290</v>
      </c>
      <c r="J19" s="27" t="s">
        <v>291</v>
      </c>
      <c r="K19" s="26" t="s">
        <v>292</v>
      </c>
    </row>
    <row r="20" spans="1:11" ht="52.8" x14ac:dyDescent="0.3">
      <c r="A20" s="22">
        <v>1</v>
      </c>
      <c r="B20" s="23" t="s">
        <v>323</v>
      </c>
      <c r="C20" s="23" t="s">
        <v>324</v>
      </c>
      <c r="D20" s="24">
        <v>1</v>
      </c>
      <c r="E20" s="31" t="s">
        <v>325</v>
      </c>
      <c r="G20" s="22">
        <v>1</v>
      </c>
      <c r="H20" s="23" t="s">
        <v>323</v>
      </c>
      <c r="I20" s="23" t="s">
        <v>324</v>
      </c>
      <c r="J20" s="24">
        <v>0.94</v>
      </c>
      <c r="K20" s="31" t="s">
        <v>326</v>
      </c>
    </row>
    <row r="21" spans="1:11" x14ac:dyDescent="0.3">
      <c r="A21" s="21"/>
      <c r="B21" s="29"/>
      <c r="C21" s="21"/>
      <c r="D21" s="30">
        <v>1</v>
      </c>
      <c r="G21" s="21"/>
      <c r="H21" s="29"/>
      <c r="I21" s="21"/>
      <c r="J21" s="30">
        <v>0.94</v>
      </c>
    </row>
    <row r="24" spans="1:11" ht="15" x14ac:dyDescent="0.3">
      <c r="A24" s="228" t="s">
        <v>327</v>
      </c>
      <c r="B24" s="228"/>
      <c r="C24" s="228"/>
      <c r="D24" s="228"/>
      <c r="E24" s="228"/>
      <c r="G24" s="228" t="s">
        <v>328</v>
      </c>
      <c r="H24" s="228"/>
      <c r="I24" s="228"/>
      <c r="J24" s="228"/>
      <c r="K24" s="228"/>
    </row>
    <row r="25" spans="1:11" x14ac:dyDescent="0.3">
      <c r="A25" s="21"/>
      <c r="B25" s="29"/>
      <c r="C25" s="21"/>
      <c r="D25" s="21"/>
      <c r="E25" s="21"/>
      <c r="G25" s="21"/>
      <c r="H25" s="29"/>
      <c r="I25" s="21"/>
      <c r="J25" s="21"/>
      <c r="K25" s="21"/>
    </row>
    <row r="26" spans="1:11" x14ac:dyDescent="0.3">
      <c r="A26" s="25"/>
      <c r="B26" s="26" t="s">
        <v>289</v>
      </c>
      <c r="C26" s="26" t="s">
        <v>290</v>
      </c>
      <c r="D26" s="27" t="s">
        <v>291</v>
      </c>
      <c r="E26" s="26" t="s">
        <v>292</v>
      </c>
      <c r="G26" s="25"/>
      <c r="H26" s="26" t="s">
        <v>289</v>
      </c>
      <c r="I26" s="26" t="s">
        <v>290</v>
      </c>
      <c r="J26" s="27" t="s">
        <v>291</v>
      </c>
      <c r="K26" s="26" t="s">
        <v>292</v>
      </c>
    </row>
    <row r="27" spans="1:11" ht="52.8" x14ac:dyDescent="0.3">
      <c r="A27" s="22">
        <v>1</v>
      </c>
      <c r="B27" s="23" t="s">
        <v>329</v>
      </c>
      <c r="C27" s="23" t="s">
        <v>294</v>
      </c>
      <c r="D27" s="24">
        <v>1</v>
      </c>
      <c r="E27" s="31" t="s">
        <v>330</v>
      </c>
      <c r="G27" s="22">
        <v>1</v>
      </c>
      <c r="H27" s="23" t="s">
        <v>331</v>
      </c>
      <c r="I27" s="23" t="s">
        <v>332</v>
      </c>
      <c r="J27" s="24">
        <v>0.38</v>
      </c>
      <c r="K27" s="31" t="s">
        <v>333</v>
      </c>
    </row>
    <row r="28" spans="1:11" ht="79.2" x14ac:dyDescent="0.3">
      <c r="A28" s="22">
        <v>2</v>
      </c>
      <c r="B28" s="23" t="s">
        <v>334</v>
      </c>
      <c r="C28" s="23" t="s">
        <v>335</v>
      </c>
      <c r="D28" s="24">
        <v>0.93</v>
      </c>
      <c r="E28" s="31" t="s">
        <v>336</v>
      </c>
      <c r="G28" s="22">
        <v>2</v>
      </c>
      <c r="H28" s="23"/>
      <c r="I28" s="23"/>
      <c r="J28" s="24"/>
      <c r="K28" s="31"/>
    </row>
    <row r="29" spans="1:11" ht="66" x14ac:dyDescent="0.3">
      <c r="A29" s="22">
        <v>3</v>
      </c>
      <c r="B29" s="23" t="s">
        <v>337</v>
      </c>
      <c r="C29" s="23" t="s">
        <v>338</v>
      </c>
      <c r="D29" s="24">
        <v>0.99</v>
      </c>
      <c r="E29" s="31" t="s">
        <v>339</v>
      </c>
      <c r="G29" s="22">
        <v>3</v>
      </c>
      <c r="H29" s="23"/>
      <c r="I29" s="23"/>
      <c r="J29" s="24"/>
      <c r="K29" s="31"/>
    </row>
    <row r="30" spans="1:11" x14ac:dyDescent="0.3">
      <c r="A30" s="21"/>
      <c r="B30" s="29"/>
      <c r="C30" s="21"/>
      <c r="D30" s="30">
        <f>AVERAGE(D27:D29)</f>
        <v>0.97333333333333327</v>
      </c>
      <c r="G30" s="21"/>
      <c r="H30" s="29"/>
      <c r="I30" s="21"/>
      <c r="J30" s="30">
        <f>AVERAGE(J27:J29)</f>
        <v>0.38</v>
      </c>
    </row>
    <row r="33" spans="2:4" ht="18.75" customHeight="1" x14ac:dyDescent="0.3"/>
    <row r="34" spans="2:4" ht="18.75" customHeight="1" x14ac:dyDescent="0.3">
      <c r="C34" s="227" t="s">
        <v>340</v>
      </c>
      <c r="D34" s="227"/>
    </row>
    <row r="35" spans="2:4" ht="18.75" customHeight="1" x14ac:dyDescent="0.3">
      <c r="C35" s="227"/>
      <c r="D35" s="227"/>
    </row>
    <row r="36" spans="2:4" ht="18.75" customHeight="1" x14ac:dyDescent="0.3">
      <c r="C36" s="32" t="s">
        <v>341</v>
      </c>
      <c r="D36" s="33">
        <f>D7</f>
        <v>0.91</v>
      </c>
    </row>
    <row r="37" spans="2:4" ht="18.75" customHeight="1" x14ac:dyDescent="0.3">
      <c r="C37" s="32" t="s">
        <v>342</v>
      </c>
      <c r="D37" s="33">
        <f>J7</f>
        <v>0.84</v>
      </c>
    </row>
    <row r="38" spans="2:4" ht="18.75" customHeight="1" x14ac:dyDescent="0.3">
      <c r="C38" s="32" t="s">
        <v>343</v>
      </c>
      <c r="D38" s="33">
        <f>D15</f>
        <v>0.81980658436214005</v>
      </c>
    </row>
    <row r="39" spans="2:4" ht="18.75" customHeight="1" x14ac:dyDescent="0.3">
      <c r="C39" s="32" t="s">
        <v>344</v>
      </c>
      <c r="D39" s="33">
        <f>J15</f>
        <v>0.83671497480717338</v>
      </c>
    </row>
    <row r="40" spans="2:4" ht="18.75" customHeight="1" x14ac:dyDescent="0.3">
      <c r="C40" s="32" t="s">
        <v>345</v>
      </c>
      <c r="D40" s="33">
        <f>D21</f>
        <v>1</v>
      </c>
    </row>
    <row r="41" spans="2:4" ht="18.75" customHeight="1" x14ac:dyDescent="0.3">
      <c r="C41" s="32" t="s">
        <v>346</v>
      </c>
      <c r="D41" s="33">
        <f>J21</f>
        <v>0.94</v>
      </c>
    </row>
    <row r="42" spans="2:4" ht="15.6" x14ac:dyDescent="0.3">
      <c r="C42" s="32" t="s">
        <v>347</v>
      </c>
      <c r="D42" s="33">
        <f>D30</f>
        <v>0.97333333333333327</v>
      </c>
    </row>
    <row r="43" spans="2:4" ht="15.6" x14ac:dyDescent="0.3">
      <c r="C43" s="32" t="s">
        <v>348</v>
      </c>
      <c r="D43" s="33">
        <f>J30</f>
        <v>0.38</v>
      </c>
    </row>
    <row r="44" spans="2:4" s="34" customFormat="1" ht="23.25" customHeight="1" x14ac:dyDescent="0.3">
      <c r="B44" s="7"/>
      <c r="C44" s="35" t="s">
        <v>349</v>
      </c>
      <c r="D44" s="36">
        <f>AVERAGE(D36:D43)</f>
        <v>0.83748186156283078</v>
      </c>
    </row>
  </sheetData>
  <mergeCells count="9">
    <mergeCell ref="C34:D35"/>
    <mergeCell ref="A1:E1"/>
    <mergeCell ref="G1:K1"/>
    <mergeCell ref="A24:E24"/>
    <mergeCell ref="G24:K24"/>
    <mergeCell ref="A9:E9"/>
    <mergeCell ref="G9:K9"/>
    <mergeCell ref="A17:E17"/>
    <mergeCell ref="G17:K17"/>
  </mergeCells>
  <hyperlinks>
    <hyperlink ref="D12" location="'Estrategias ventas'!A1" display="'Estrategias ventas'!A1" xr:uid="{00000000-0004-0000-0300-000000000000}"/>
    <hyperlink ref="D13" location="'Instalaciones y Equipos'!A1" display="'Instalaciones y Equipos'!A1" xr:uid="{00000000-0004-0000-0300-000001000000}"/>
    <hyperlink ref="D14" location="'Procesos e Indicadores'!A1" display="'Procesos e Indicadores'!A1" xr:uid="{00000000-0004-0000-0300-000002000000}"/>
    <hyperlink ref="J12" location="'Estrategias ventas'!A1" display="'Estrategias ventas'!A1" xr:uid="{00000000-0004-0000-0300-000003000000}"/>
    <hyperlink ref="J13" location="'Instalaciones y Equipos'!A1" display="'Instalaciones y Equipos'!A1" xr:uid="{00000000-0004-0000-0300-000004000000}"/>
    <hyperlink ref="J14" location="'Procesos e Indicadores'!A1" display="'Procesos e Indicadores'!A1" xr:uid="{00000000-0004-0000-0300-000005000000}"/>
    <hyperlink ref="D20" location="'Estrategias ventas'!A1" display="'Estrategias ventas'!A1" xr:uid="{00000000-0004-0000-0300-000006000000}"/>
    <hyperlink ref="J20" location="'Estrategias ventas'!A1" display="'Estrategias ventas'!A1" xr:uid="{00000000-0004-0000-0300-000007000000}"/>
    <hyperlink ref="D4" location="'Estrategias ventas'!A1" display="'Estrategias ventas'!A1" xr:uid="{00000000-0004-0000-0300-000008000000}"/>
    <hyperlink ref="D5" location="'Instalaciones y Equipos'!A1" display="'Instalaciones y Equipos'!A1" xr:uid="{00000000-0004-0000-0300-000009000000}"/>
    <hyperlink ref="D6" location="'Procesos e Indicadores'!A1" display="'Procesos e Indicadores'!A1" xr:uid="{00000000-0004-0000-0300-00000A000000}"/>
    <hyperlink ref="J4" location="'Estrategias ventas'!A1" display="'Estrategias ventas'!A1" xr:uid="{00000000-0004-0000-0300-00000B000000}"/>
    <hyperlink ref="J5" location="'Instalaciones y Equipos'!A1" display="'Instalaciones y Equipos'!A1" xr:uid="{00000000-0004-0000-0300-00000C000000}"/>
    <hyperlink ref="J6" location="'Procesos e Indicadores'!A1" display="'Procesos e Indicadores'!A1" xr:uid="{00000000-0004-0000-0300-00000D000000}"/>
    <hyperlink ref="D27" location="'Estrategias ventas'!A1" display="'Estrategias ventas'!A1" xr:uid="{00000000-0004-0000-0300-00000E000000}"/>
    <hyperlink ref="D28" location="'Instalaciones y Equipos'!A1" display="'Instalaciones y Equipos'!A1" xr:uid="{00000000-0004-0000-0300-00000F000000}"/>
    <hyperlink ref="D29" location="'Procesos e Indicadores'!A1" display="'Procesos e Indicadores'!A1" xr:uid="{00000000-0004-0000-0300-000010000000}"/>
    <hyperlink ref="J27" location="'Estrategias ventas'!A1" display="'Estrategias ventas'!A1" xr:uid="{00000000-0004-0000-0300-000011000000}"/>
  </hyperlink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</vt:i4>
      </vt:variant>
    </vt:vector>
  </HeadingPairs>
  <TitlesOfParts>
    <vt:vector size="11" baseType="lpstr">
      <vt:lpstr>INSUMO MATRIZ</vt:lpstr>
      <vt:lpstr>MATRIZ</vt:lpstr>
      <vt:lpstr>CONTROL DE CAMBIOS DOFA</vt:lpstr>
      <vt:lpstr>ENMIENDA CAMBIO CLIMATICO</vt:lpstr>
      <vt:lpstr>CONTROL DE CAMBIOS ENMIENDA</vt:lpstr>
      <vt:lpstr>Responsabilidad social</vt:lpstr>
      <vt:lpstr>Etica Empresarial</vt:lpstr>
      <vt:lpstr>Lista</vt:lpstr>
      <vt:lpstr>Actividad</vt:lpstr>
      <vt:lpstr>Planes de Acción</vt:lpstr>
      <vt:lpstr>Actividad!Área_de_impresión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Consultorias percy plazas</dc:creator>
  <cp:keywords/>
  <dc:description/>
  <cp:lastModifiedBy>Susan Katherin Sanchez Moyano</cp:lastModifiedBy>
  <cp:revision/>
  <dcterms:created xsi:type="dcterms:W3CDTF">2009-02-24T16:18:07Z</dcterms:created>
  <dcterms:modified xsi:type="dcterms:W3CDTF">2025-10-22T02:36:34Z</dcterms:modified>
  <cp:category/>
  <cp:contentStatus/>
</cp:coreProperties>
</file>