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7. GESTIÓN FINANCIERA/2. FORMATOS/"/>
    </mc:Choice>
  </mc:AlternateContent>
  <xr:revisionPtr revIDLastSave="0" documentId="8_{DDE13B22-9CA8-449E-807B-DA4F1E8B8C9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heck cierre (2)" sheetId="2" r:id="rId1"/>
    <sheet name="Hoja1" sheetId="3" r:id="rId2"/>
  </sheets>
  <definedNames>
    <definedName name="_xlnm.Print_Area" localSheetId="0">'Check cierre (2)'!$A$3:$G$50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3" l="1"/>
  <c r="E10" i="3"/>
  <c r="E7" i="3"/>
  <c r="C9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<sst xmlns="http://schemas.openxmlformats.org/spreadsheetml/2006/main" count="47" uniqueCount="47">
  <si>
    <t xml:space="preserve">Periodo: </t>
  </si>
  <si>
    <t xml:space="preserve">Año:     </t>
  </si>
  <si>
    <t>Aplica</t>
  </si>
  <si>
    <t>SI</t>
  </si>
  <si>
    <t>NO</t>
  </si>
  <si>
    <t>Observaciones:</t>
  </si>
  <si>
    <t>MES:</t>
  </si>
  <si>
    <t>GESTIÓN FINANCIERA</t>
  </si>
  <si>
    <t>Solicitud de certificados Renta, ICA,IVA</t>
  </si>
  <si>
    <t>Deterioro de Cartera</t>
  </si>
  <si>
    <t>Cierre de Año 2025 Spiga</t>
  </si>
  <si>
    <t>Actualizacion Registro Unico de Beneficiarios Finales Formato 2687 Anual</t>
  </si>
  <si>
    <t>Estados Financieros Anuales 2025</t>
  </si>
  <si>
    <t>Informe de Gestión año 2025</t>
  </si>
  <si>
    <t>Libros Oficiales en PDF</t>
  </si>
  <si>
    <t>Asamblea de accionistas</t>
  </si>
  <si>
    <t>Mariela</t>
  </si>
  <si>
    <t>luz</t>
  </si>
  <si>
    <t xml:space="preserve">Matricula Mercantil Tunja </t>
  </si>
  <si>
    <t>Matricula Mercantil Duitama vitrina VW</t>
  </si>
  <si>
    <t xml:space="preserve">Certificado de ingresos y Retenciones </t>
  </si>
  <si>
    <t>Registro Unico De Proponentes -Rup</t>
  </si>
  <si>
    <t>Conciliación Fiscal  formato 2516</t>
  </si>
  <si>
    <t>Estados Financieros Supersociedades 2025</t>
  </si>
  <si>
    <t>Industria y comercio Duitama 15% de descuento</t>
  </si>
  <si>
    <t>Exogena Anual Tunja</t>
  </si>
  <si>
    <t>Renta Carrazos AG 2025  Declaracion y Pago 1 cuota</t>
  </si>
  <si>
    <t>Exogena Nacional DIAN</t>
  </si>
  <si>
    <t>Industria y comercio anual Tunja unica cuota</t>
  </si>
  <si>
    <t>Industria y comercio Anual Tunja unica cuota</t>
  </si>
  <si>
    <t>Exogena Duitama con anexo tecnico y firma de representante legal</t>
  </si>
  <si>
    <t>Generacion de informe DANE año 2025</t>
  </si>
  <si>
    <t>Informe 8 practicas empresariales Supersociedades 2025 oficla de cumplimiento</t>
  </si>
  <si>
    <t>Pago 2 cuota renta AG 2025</t>
  </si>
  <si>
    <t>Conciliaciones del balance Diciembre 2025</t>
  </si>
  <si>
    <t>Impuesto diferido 2025</t>
  </si>
  <si>
    <t>Citacion de Asamblea AccionistaS</t>
  </si>
  <si>
    <t>Impuesto Predial descuento 20%</t>
  </si>
  <si>
    <t>DIAGNOSTICO ACTIVIDADES DE CIERRE PARA RESULTADOS ANUALES</t>
  </si>
  <si>
    <t>Polizas</t>
  </si>
  <si>
    <t>VERSION : 3</t>
  </si>
  <si>
    <t>FECHA :11/09/2025</t>
  </si>
  <si>
    <t>NOMBRE</t>
  </si>
  <si>
    <t>FECHA DE VENCIMIENTO</t>
  </si>
  <si>
    <t>MES</t>
  </si>
  <si>
    <t>ITEM</t>
  </si>
  <si>
    <t>CODIGO : GF-FOR-59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</si>
</sst>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 Narrow"/>
      <family val="2"/>
    </font>
    <font>
      <b/>
      <sz val="10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44" fontId="10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44" fontId="0" fillId="0" borderId="0" xfId="2" applyFont="1"/>
    <xf numFmtId="4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/>
    <xf numFmtId="0" fontId="2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14" fontId="3" fillId="0" borderId="3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</cellXfs>
  <cellStyles count="3">
    <cellStyle name="Moneda" xfId="2" builtinId="4"/>
    <cellStyle name="Normal" xfId="0" builtinId="0"/>
    <cellStyle name="Normal 2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</xdr:colOff>
      <xdr:row>48</xdr:row>
      <xdr:rowOff>43815</xdr:rowOff>
    </xdr:from>
    <xdr:to>
      <xdr:col>3</xdr:col>
      <xdr:colOff>739140</xdr:colOff>
      <xdr:row>52</xdr:row>
      <xdr:rowOff>100965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140970" y="13195935"/>
          <a:ext cx="2282190" cy="7886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RESPONSABLE</a:t>
          </a:r>
          <a:br>
            <a:rPr lang="en-US" sz="1100" b="1"/>
          </a:br>
          <a:r>
            <a:rPr lang="en-US" sz="1100" b="1"/>
            <a:t>COORDINADOR</a:t>
          </a:r>
          <a:r>
            <a:rPr lang="en-US" sz="1100" b="1" baseline="0"/>
            <a:t> CONTABLE</a:t>
          </a:r>
          <a:endParaRPr lang="en-US" sz="1100" b="1"/>
        </a:p>
      </xdr:txBody>
    </xdr:sp>
    <xdr:clientData/>
  </xdr:twoCellAnchor>
  <xdr:twoCellAnchor>
    <xdr:from>
      <xdr:col>4</xdr:col>
      <xdr:colOff>2807970</xdr:colOff>
      <xdr:row>48</xdr:row>
      <xdr:rowOff>85725</xdr:rowOff>
    </xdr:from>
    <xdr:to>
      <xdr:col>5</xdr:col>
      <xdr:colOff>83820</xdr:colOff>
      <xdr:row>52</xdr:row>
      <xdr:rowOff>142875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5802630" y="13237845"/>
          <a:ext cx="1954530" cy="78867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REVISADO</a:t>
          </a:r>
          <a:r>
            <a:rPr lang="en-US" sz="1100" b="1" baseline="0"/>
            <a:t> Y APROBADO</a:t>
          </a:r>
          <a:br>
            <a:rPr lang="en-US" sz="1100" b="1" baseline="0"/>
          </a:br>
          <a:r>
            <a:rPr lang="en-US" sz="1100" b="1" baseline="0"/>
            <a:t>GERENTE ADMINISTRATIVA Y FINANCERA</a:t>
          </a:r>
          <a:endParaRPr lang="en-US" sz="1100" b="1"/>
        </a:p>
      </xdr:txBody>
    </xdr:sp>
    <xdr:clientData/>
  </xdr:twoCellAnchor>
  <xdr:twoCellAnchor>
    <xdr:from>
      <xdr:col>0</xdr:col>
      <xdr:colOff>135255</xdr:colOff>
      <xdr:row>47</xdr:row>
      <xdr:rowOff>68580</xdr:rowOff>
    </xdr:from>
    <xdr:to>
      <xdr:col>3</xdr:col>
      <xdr:colOff>723900</xdr:colOff>
      <xdr:row>47</xdr:row>
      <xdr:rowOff>68580</xdr:rowOff>
    </xdr:to>
    <xdr:cxnSp macro="">
      <xdr:nvCxnSpPr>
        <xdr:cNvPr id="52" name="Conector recto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/>
      </xdr:nvCxnSpPr>
      <xdr:spPr>
        <a:xfrm>
          <a:off x="135255" y="13037820"/>
          <a:ext cx="227266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2798445</xdr:colOff>
      <xdr:row>47</xdr:row>
      <xdr:rowOff>161925</xdr:rowOff>
    </xdr:from>
    <xdr:to>
      <xdr:col>5</xdr:col>
      <xdr:colOff>647700</xdr:colOff>
      <xdr:row>47</xdr:row>
      <xdr:rowOff>175260</xdr:rowOff>
    </xdr:to>
    <xdr:cxnSp macro="">
      <xdr:nvCxnSpPr>
        <xdr:cNvPr id="53" name="Conector recto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CxnSpPr/>
      </xdr:nvCxnSpPr>
      <xdr:spPr>
        <a:xfrm>
          <a:off x="5793105" y="13131165"/>
          <a:ext cx="2527935" cy="133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51"/>
  <sheetViews>
    <sheetView showGridLines="0" tabSelected="1" zoomScaleNormal="100" workbookViewId="0">
      <selection activeCell="I6" sqref="I6:J8"/>
    </sheetView>
  </sheetViews>
  <sheetFormatPr baseColWidth="10" defaultRowHeight="14.4" x14ac:dyDescent="0.3"/>
  <cols>
    <col min="1" max="1" width="2" customWidth="1"/>
    <col min="2" max="2" width="7.33203125" style="2" customWidth="1"/>
    <col min="3" max="3" width="15.21875" style="2" customWidth="1"/>
    <col min="4" max="4" width="19.109375" style="2" customWidth="1"/>
    <col min="5" max="5" width="68.21875" style="2" customWidth="1"/>
    <col min="6" max="6" width="12" style="2" customWidth="1"/>
    <col min="7" max="7" width="13.5546875" customWidth="1"/>
    <col min="11" max="11" width="37.44140625" bestFit="1" customWidth="1"/>
  </cols>
  <sheetData>
    <row r="4" spans="1:13" ht="14.4" customHeight="1" x14ac:dyDescent="0.3">
      <c r="B4" s="17" t="e" vm="1">
        <v>#VALUE!</v>
      </c>
      <c r="C4" s="17"/>
      <c r="D4" s="17"/>
      <c r="E4" s="18" t="s">
        <v>7</v>
      </c>
      <c r="F4" s="32" t="s">
        <v>46</v>
      </c>
      <c r="G4" s="33"/>
    </row>
    <row r="5" spans="1:13" ht="14.4" customHeight="1" x14ac:dyDescent="0.3">
      <c r="B5" s="17"/>
      <c r="C5" s="17"/>
      <c r="D5" s="17"/>
      <c r="E5" s="18"/>
      <c r="F5" s="33"/>
      <c r="G5" s="33"/>
    </row>
    <row r="6" spans="1:13" ht="21" customHeight="1" x14ac:dyDescent="0.3">
      <c r="B6" s="17"/>
      <c r="C6" s="17"/>
      <c r="D6" s="17"/>
      <c r="E6" s="19" t="s">
        <v>38</v>
      </c>
      <c r="F6" s="33" t="s">
        <v>40</v>
      </c>
      <c r="G6" s="33"/>
      <c r="I6" s="14"/>
      <c r="J6" s="14"/>
      <c r="K6" s="1"/>
      <c r="L6" s="15"/>
      <c r="M6" s="15"/>
    </row>
    <row r="7" spans="1:13" ht="14.4" customHeight="1" x14ac:dyDescent="0.3">
      <c r="B7" s="17"/>
      <c r="C7" s="17"/>
      <c r="D7" s="17"/>
      <c r="E7" s="19"/>
      <c r="F7" s="32" t="s">
        <v>41</v>
      </c>
      <c r="G7" s="33"/>
      <c r="I7" s="14"/>
      <c r="J7" s="14"/>
      <c r="K7" s="1"/>
      <c r="L7" s="15"/>
      <c r="M7" s="15"/>
    </row>
    <row r="8" spans="1:13" ht="14.4" customHeight="1" x14ac:dyDescent="0.3">
      <c r="B8" s="17"/>
      <c r="C8" s="17"/>
      <c r="D8" s="17"/>
      <c r="E8" s="19"/>
      <c r="F8" s="33"/>
      <c r="G8" s="33"/>
      <c r="I8" s="14"/>
      <c r="J8" s="14"/>
      <c r="K8" s="1"/>
      <c r="L8" s="15"/>
      <c r="M8" s="15"/>
    </row>
    <row r="9" spans="1:13" ht="15.6" x14ac:dyDescent="0.3">
      <c r="A9" s="16"/>
      <c r="B9" s="21"/>
      <c r="C9" s="21"/>
      <c r="D9" s="21"/>
      <c r="E9" s="21"/>
      <c r="F9" s="22" t="s">
        <v>0</v>
      </c>
      <c r="G9" s="23"/>
    </row>
    <row r="10" spans="1:13" ht="15.6" x14ac:dyDescent="0.3">
      <c r="A10" s="16"/>
      <c r="B10" s="21"/>
      <c r="C10" s="21"/>
      <c r="D10" s="21"/>
      <c r="E10" s="21"/>
      <c r="F10" s="24" t="s">
        <v>6</v>
      </c>
      <c r="G10" s="23"/>
    </row>
    <row r="11" spans="1:13" ht="15.6" x14ac:dyDescent="0.3">
      <c r="A11" s="16"/>
      <c r="B11" s="21"/>
      <c r="C11" s="21"/>
      <c r="D11" s="21"/>
      <c r="E11" s="21"/>
      <c r="F11" s="25" t="s">
        <v>1</v>
      </c>
      <c r="G11" s="23"/>
    </row>
    <row r="12" spans="1:13" ht="15.6" x14ac:dyDescent="0.3">
      <c r="B12" s="26" t="s">
        <v>45</v>
      </c>
      <c r="C12" s="21" t="s">
        <v>44</v>
      </c>
      <c r="D12" s="21" t="s">
        <v>43</v>
      </c>
      <c r="E12" s="26" t="s">
        <v>42</v>
      </c>
      <c r="F12" s="26" t="s">
        <v>2</v>
      </c>
      <c r="G12" s="26"/>
    </row>
    <row r="13" spans="1:13" ht="15.6" x14ac:dyDescent="0.3">
      <c r="B13" s="26"/>
      <c r="C13" s="21"/>
      <c r="D13" s="21"/>
      <c r="E13" s="26"/>
      <c r="F13" s="27" t="s">
        <v>3</v>
      </c>
      <c r="G13" s="27" t="s">
        <v>4</v>
      </c>
    </row>
    <row r="14" spans="1:13" s="3" customFormat="1" ht="27.9" customHeight="1" x14ac:dyDescent="0.3">
      <c r="B14" s="28">
        <v>1</v>
      </c>
      <c r="C14" s="28"/>
      <c r="D14" s="29"/>
      <c r="E14" s="34" t="s">
        <v>34</v>
      </c>
      <c r="F14" s="30"/>
      <c r="G14" s="30"/>
    </row>
    <row r="15" spans="1:13" ht="27.9" customHeight="1" x14ac:dyDescent="0.3">
      <c r="A15" s="16"/>
      <c r="B15" s="28">
        <v>2</v>
      </c>
      <c r="C15" s="28"/>
      <c r="D15" s="29"/>
      <c r="E15" s="34" t="s">
        <v>8</v>
      </c>
      <c r="F15" s="30"/>
      <c r="G15" s="30"/>
    </row>
    <row r="16" spans="1:13" ht="27.9" customHeight="1" x14ac:dyDescent="0.3">
      <c r="A16" s="16"/>
      <c r="B16" s="28">
        <v>3</v>
      </c>
      <c r="C16" s="28"/>
      <c r="D16" s="29"/>
      <c r="E16" s="34" t="s">
        <v>9</v>
      </c>
      <c r="F16" s="30"/>
      <c r="G16" s="30"/>
    </row>
    <row r="17" spans="1:10" ht="27.9" customHeight="1" x14ac:dyDescent="0.3">
      <c r="A17" s="16"/>
      <c r="B17" s="28">
        <v>4</v>
      </c>
      <c r="C17" s="28"/>
      <c r="D17" s="29"/>
      <c r="E17" s="34" t="s">
        <v>35</v>
      </c>
      <c r="F17" s="30"/>
      <c r="G17" s="30"/>
    </row>
    <row r="18" spans="1:10" ht="27.9" customHeight="1" x14ac:dyDescent="0.3">
      <c r="A18" s="16"/>
      <c r="B18" s="28">
        <v>5</v>
      </c>
      <c r="C18" s="28"/>
      <c r="D18" s="29"/>
      <c r="E18" s="34" t="s">
        <v>10</v>
      </c>
      <c r="F18" s="30"/>
      <c r="G18" s="30"/>
    </row>
    <row r="19" spans="1:10" ht="27.9" customHeight="1" x14ac:dyDescent="0.3">
      <c r="A19" s="16"/>
      <c r="B19" s="28">
        <v>6</v>
      </c>
      <c r="C19" s="28"/>
      <c r="D19" s="29"/>
      <c r="E19" s="34" t="s">
        <v>11</v>
      </c>
      <c r="F19" s="30"/>
      <c r="G19" s="30"/>
    </row>
    <row r="20" spans="1:10" ht="27.9" customHeight="1" x14ac:dyDescent="0.3">
      <c r="A20" s="16"/>
      <c r="B20" s="28">
        <v>7</v>
      </c>
      <c r="C20" s="28"/>
      <c r="D20" s="29"/>
      <c r="E20" s="34" t="s">
        <v>12</v>
      </c>
      <c r="F20" s="30"/>
      <c r="G20" s="30"/>
    </row>
    <row r="21" spans="1:10" ht="27.9" customHeight="1" x14ac:dyDescent="0.3">
      <c r="A21" s="16"/>
      <c r="B21" s="28">
        <v>8</v>
      </c>
      <c r="C21" s="28"/>
      <c r="D21" s="29"/>
      <c r="E21" s="34" t="s">
        <v>13</v>
      </c>
      <c r="F21" s="30"/>
      <c r="G21" s="30"/>
    </row>
    <row r="22" spans="1:10" ht="27.9" customHeight="1" x14ac:dyDescent="0.3">
      <c r="A22" s="16"/>
      <c r="B22" s="28">
        <v>9</v>
      </c>
      <c r="C22" s="28"/>
      <c r="D22" s="29"/>
      <c r="E22" s="34" t="s">
        <v>14</v>
      </c>
      <c r="F22" s="30"/>
      <c r="G22" s="30"/>
      <c r="I22" s="4"/>
      <c r="J22" s="4"/>
    </row>
    <row r="23" spans="1:10" ht="27.9" customHeight="1" x14ac:dyDescent="0.3">
      <c r="A23" s="16"/>
      <c r="B23" s="28">
        <v>10</v>
      </c>
      <c r="C23" s="28"/>
      <c r="D23" s="31"/>
      <c r="E23" s="34" t="s">
        <v>36</v>
      </c>
      <c r="F23" s="30"/>
      <c r="G23" s="30"/>
      <c r="I23" s="4"/>
      <c r="J23" s="4"/>
    </row>
    <row r="24" spans="1:10" ht="27.9" customHeight="1" x14ac:dyDescent="0.3">
      <c r="A24" s="16"/>
      <c r="B24" s="28">
        <v>11</v>
      </c>
      <c r="C24" s="28"/>
      <c r="D24" s="31"/>
      <c r="E24" s="34" t="s">
        <v>15</v>
      </c>
      <c r="F24" s="30"/>
      <c r="G24" s="30"/>
      <c r="I24" s="4"/>
      <c r="J24" s="4"/>
    </row>
    <row r="25" spans="1:10" ht="27.9" customHeight="1" x14ac:dyDescent="0.3">
      <c r="A25" s="16"/>
      <c r="B25" s="28">
        <v>12</v>
      </c>
      <c r="C25" s="28"/>
      <c r="D25" s="31"/>
      <c r="E25" s="34" t="s">
        <v>18</v>
      </c>
      <c r="F25" s="30"/>
      <c r="G25" s="30"/>
      <c r="I25" s="4"/>
      <c r="J25" s="4"/>
    </row>
    <row r="26" spans="1:10" ht="27.9" customHeight="1" x14ac:dyDescent="0.3">
      <c r="B26" s="28">
        <v>13</v>
      </c>
      <c r="C26" s="28"/>
      <c r="D26" s="31"/>
      <c r="E26" s="34" t="s">
        <v>19</v>
      </c>
      <c r="F26" s="30"/>
      <c r="G26" s="30"/>
      <c r="I26" s="4"/>
      <c r="J26" s="4"/>
    </row>
    <row r="27" spans="1:10" ht="27.9" customHeight="1" x14ac:dyDescent="0.3">
      <c r="B27" s="28">
        <v>14</v>
      </c>
      <c r="C27" s="28"/>
      <c r="D27" s="31"/>
      <c r="E27" s="34" t="s">
        <v>20</v>
      </c>
      <c r="F27" s="30"/>
      <c r="G27" s="30"/>
      <c r="I27" s="4"/>
      <c r="J27" s="4"/>
    </row>
    <row r="28" spans="1:10" ht="27.9" customHeight="1" x14ac:dyDescent="0.3">
      <c r="B28" s="28">
        <v>15</v>
      </c>
      <c r="C28" s="28"/>
      <c r="D28" s="29"/>
      <c r="E28" s="34" t="s">
        <v>37</v>
      </c>
      <c r="F28" s="30"/>
      <c r="G28" s="30"/>
      <c r="J28" s="4"/>
    </row>
    <row r="29" spans="1:10" ht="27.9" customHeight="1" x14ac:dyDescent="0.3">
      <c r="B29" s="28">
        <v>16</v>
      </c>
      <c r="C29" s="28"/>
      <c r="D29" s="29"/>
      <c r="E29" s="34" t="s">
        <v>21</v>
      </c>
      <c r="F29" s="30"/>
      <c r="G29" s="30"/>
      <c r="I29" s="4"/>
      <c r="J29" s="4"/>
    </row>
    <row r="30" spans="1:10" ht="27.9" customHeight="1" x14ac:dyDescent="0.3">
      <c r="B30" s="28">
        <v>17</v>
      </c>
      <c r="C30" s="28"/>
      <c r="D30" s="29"/>
      <c r="E30" s="34" t="s">
        <v>22</v>
      </c>
      <c r="F30" s="30"/>
      <c r="G30" s="30"/>
    </row>
    <row r="31" spans="1:10" ht="27.9" customHeight="1" x14ac:dyDescent="0.3">
      <c r="B31" s="28">
        <v>18</v>
      </c>
      <c r="C31" s="28"/>
      <c r="D31" s="29"/>
      <c r="E31" s="34" t="s">
        <v>23</v>
      </c>
      <c r="F31" s="30"/>
      <c r="G31" s="30"/>
    </row>
    <row r="32" spans="1:10" ht="27.9" customHeight="1" x14ac:dyDescent="0.3">
      <c r="B32" s="28">
        <v>19</v>
      </c>
      <c r="C32" s="28"/>
      <c r="D32" s="29"/>
      <c r="E32" s="34" t="s">
        <v>24</v>
      </c>
      <c r="F32" s="30"/>
      <c r="G32" s="30"/>
    </row>
    <row r="33" spans="1:7" ht="27.9" customHeight="1" x14ac:dyDescent="0.3">
      <c r="B33" s="28">
        <v>20</v>
      </c>
      <c r="C33" s="28"/>
      <c r="D33" s="29"/>
      <c r="E33" s="34" t="s">
        <v>27</v>
      </c>
      <c r="F33" s="30"/>
      <c r="G33" s="30"/>
    </row>
    <row r="34" spans="1:7" ht="27.9" customHeight="1" x14ac:dyDescent="0.3">
      <c r="B34" s="28">
        <v>21</v>
      </c>
      <c r="C34" s="28"/>
      <c r="D34" s="29"/>
      <c r="E34" s="34" t="s">
        <v>25</v>
      </c>
      <c r="F34" s="30"/>
      <c r="G34" s="30"/>
    </row>
    <row r="35" spans="1:7" ht="27.9" customHeight="1" x14ac:dyDescent="0.3">
      <c r="B35" s="28">
        <v>22</v>
      </c>
      <c r="C35" s="28"/>
      <c r="D35" s="29"/>
      <c r="E35" s="34" t="s">
        <v>30</v>
      </c>
      <c r="F35" s="30"/>
      <c r="G35" s="30"/>
    </row>
    <row r="36" spans="1:7" ht="27.9" customHeight="1" x14ac:dyDescent="0.3">
      <c r="B36" s="28">
        <v>23</v>
      </c>
      <c r="C36" s="28"/>
      <c r="D36" s="29"/>
      <c r="E36" s="34" t="s">
        <v>26</v>
      </c>
      <c r="F36" s="30"/>
      <c r="G36" s="30"/>
    </row>
    <row r="37" spans="1:7" ht="27.9" customHeight="1" x14ac:dyDescent="0.3">
      <c r="B37" s="28">
        <v>24</v>
      </c>
      <c r="C37" s="28"/>
      <c r="D37" s="29"/>
      <c r="E37" s="34" t="s">
        <v>29</v>
      </c>
      <c r="F37" s="30"/>
      <c r="G37" s="30"/>
    </row>
    <row r="38" spans="1:7" ht="24.6" customHeight="1" x14ac:dyDescent="0.3">
      <c r="B38" s="28">
        <v>25</v>
      </c>
      <c r="C38" s="28"/>
      <c r="D38" s="29"/>
      <c r="E38" s="34" t="s">
        <v>31</v>
      </c>
      <c r="F38" s="30"/>
      <c r="G38" s="30"/>
    </row>
    <row r="39" spans="1:7" ht="19.2" customHeight="1" x14ac:dyDescent="0.3">
      <c r="A39" s="16"/>
      <c r="B39" s="28">
        <v>26</v>
      </c>
      <c r="C39" s="28"/>
      <c r="D39" s="29"/>
      <c r="E39" s="34" t="s">
        <v>28</v>
      </c>
      <c r="F39" s="30"/>
      <c r="G39" s="30"/>
    </row>
    <row r="40" spans="1:7" ht="14.4" customHeight="1" x14ac:dyDescent="0.3">
      <c r="B40" s="28">
        <v>27</v>
      </c>
      <c r="C40" s="28"/>
      <c r="D40" s="31"/>
      <c r="E40" s="34" t="s">
        <v>32</v>
      </c>
      <c r="F40" s="20"/>
      <c r="G40" s="20"/>
    </row>
    <row r="41" spans="1:7" x14ac:dyDescent="0.3">
      <c r="B41" s="28">
        <v>28</v>
      </c>
      <c r="C41" s="28"/>
      <c r="D41" s="29"/>
      <c r="E41" s="34" t="s">
        <v>33</v>
      </c>
      <c r="F41" s="20"/>
      <c r="G41" s="20"/>
    </row>
    <row r="42" spans="1:7" x14ac:dyDescent="0.3">
      <c r="B42" s="28">
        <v>29</v>
      </c>
      <c r="C42" s="28"/>
      <c r="D42" s="29"/>
      <c r="E42" s="34" t="s">
        <v>39</v>
      </c>
      <c r="F42" s="20"/>
      <c r="G42" s="20"/>
    </row>
    <row r="43" spans="1:7" x14ac:dyDescent="0.3">
      <c r="B43" s="5"/>
      <c r="C43" s="5"/>
      <c r="D43" s="6"/>
      <c r="E43" s="7"/>
      <c r="F43" s="6"/>
      <c r="G43" s="6"/>
    </row>
    <row r="44" spans="1:7" x14ac:dyDescent="0.3">
      <c r="B44" s="8" t="s">
        <v>5</v>
      </c>
      <c r="C44" s="8"/>
      <c r="D44" s="9"/>
      <c r="E44" s="9"/>
      <c r="F44" s="9"/>
      <c r="G44" s="9"/>
    </row>
    <row r="45" spans="1:7" x14ac:dyDescent="0.3">
      <c r="B45" s="10"/>
      <c r="C45" s="10"/>
      <c r="D45" s="10"/>
      <c r="E45" s="10"/>
      <c r="F45" s="10"/>
      <c r="G45" s="10"/>
    </row>
    <row r="46" spans="1:7" x14ac:dyDescent="0.3">
      <c r="G46" s="2"/>
    </row>
    <row r="47" spans="1:7" x14ac:dyDescent="0.3">
      <c r="G47" s="2"/>
    </row>
    <row r="48" spans="1:7" x14ac:dyDescent="0.3">
      <c r="D48" s="11"/>
      <c r="F48" s="11"/>
    </row>
    <row r="51" spans="5:5" x14ac:dyDescent="0.3">
      <c r="E51"/>
    </row>
  </sheetData>
  <mergeCells count="16">
    <mergeCell ref="B4:D8"/>
    <mergeCell ref="F4:G5"/>
    <mergeCell ref="E6:E8"/>
    <mergeCell ref="E4:E5"/>
    <mergeCell ref="I6:J8"/>
    <mergeCell ref="L6:M6"/>
    <mergeCell ref="L7:M7"/>
    <mergeCell ref="L8:M8"/>
    <mergeCell ref="F7:G8"/>
    <mergeCell ref="F6:G6"/>
    <mergeCell ref="B9:E11"/>
    <mergeCell ref="B12:B13"/>
    <mergeCell ref="D12:D13"/>
    <mergeCell ref="E12:E13"/>
    <mergeCell ref="F12:G12"/>
    <mergeCell ref="C12:C13"/>
  </mergeCells>
  <printOptions horizontalCentered="1" verticalCentered="1"/>
  <pageMargins left="0.51181102362204722" right="0.31496062992125984" top="0.74803149606299213" bottom="0.74803149606299213" header="0.31496062992125984" footer="0.31496062992125984"/>
  <pageSetup scale="6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2CF13-5156-4642-B412-EEBB7F57A5D0}">
  <dimension ref="B7:R32"/>
  <sheetViews>
    <sheetView topLeftCell="B4" workbookViewId="0">
      <selection activeCell="E12" sqref="E12"/>
    </sheetView>
  </sheetViews>
  <sheetFormatPr baseColWidth="10" defaultRowHeight="14.4" x14ac:dyDescent="0.3"/>
  <cols>
    <col min="3" max="3" width="12.77734375" bestFit="1" customWidth="1"/>
    <col min="4" max="4" width="11.77734375" bestFit="1" customWidth="1"/>
    <col min="5" max="5" width="12.77734375" bestFit="1" customWidth="1"/>
    <col min="18" max="18" width="12" bestFit="1" customWidth="1"/>
  </cols>
  <sheetData>
    <row r="7" spans="2:5" x14ac:dyDescent="0.3">
      <c r="C7" s="12">
        <v>191160</v>
      </c>
      <c r="D7" s="12">
        <v>59992</v>
      </c>
      <c r="E7" s="12">
        <f>D7*3</f>
        <v>179976</v>
      </c>
    </row>
    <row r="8" spans="2:5" x14ac:dyDescent="0.3">
      <c r="B8" t="s">
        <v>16</v>
      </c>
      <c r="C8" s="12">
        <v>65592</v>
      </c>
      <c r="D8" s="12"/>
      <c r="E8" s="12"/>
    </row>
    <row r="9" spans="2:5" x14ac:dyDescent="0.3">
      <c r="B9" t="s">
        <v>17</v>
      </c>
      <c r="C9" s="12">
        <f>C7-C8</f>
        <v>125568</v>
      </c>
    </row>
    <row r="10" spans="2:5" x14ac:dyDescent="0.3">
      <c r="E10" s="13">
        <f>E7+C8</f>
        <v>245568</v>
      </c>
    </row>
    <row r="11" spans="2:5" x14ac:dyDescent="0.3">
      <c r="E11" s="13">
        <f>E10-120000</f>
        <v>125568</v>
      </c>
    </row>
    <row r="32" spans="18:18" x14ac:dyDescent="0.3">
      <c r="R32">
        <v>22232323232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Check cierre (2)</vt:lpstr>
      <vt:lpstr>Hoja1</vt:lpstr>
      <vt:lpstr>'Check cierre (2)'!Área_de_impresión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ASESOR-VIRTUAL</dc:creator>
  <cp:lastModifiedBy>Susan Katherin Sanchez Moyano</cp:lastModifiedBy>
  <cp:lastPrinted>2022-06-06T13:11:20Z</cp:lastPrinted>
  <dcterms:created xsi:type="dcterms:W3CDTF">2021-03-11T13:28:07Z</dcterms:created>
  <dcterms:modified xsi:type="dcterms:W3CDTF">2026-01-23T14:13:03Z</dcterms:modified>
</cp:coreProperties>
</file>