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REPOSITORIO DOCUMENTAL MAPA DE PROCESOS/4. GESTIÓN CLIENTE/2. FORMATOS/"/>
    </mc:Choice>
  </mc:AlternateContent>
  <xr:revisionPtr revIDLastSave="0" documentId="8_{2DD75D74-92FE-495F-807C-B23CE2A11A5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TROL PQRS" sheetId="1" r:id="rId1"/>
    <sheet name="ÁNALISIS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3" l="1"/>
  <c r="E15" i="3"/>
  <c r="O18" i="3"/>
  <c r="O19" i="3"/>
  <c r="C20" i="3"/>
</calcChain>
</file>

<file path=xl/sharedStrings.xml><?xml version="1.0" encoding="utf-8"?>
<sst xmlns="http://schemas.openxmlformats.org/spreadsheetml/2006/main" count="70" uniqueCount="70">
  <si>
    <t>GESTIÓN  CLIENTE</t>
  </si>
  <si>
    <t>Código: GSC-FOR-04</t>
  </si>
  <si>
    <t>CONTROL PETICIONES, QUEJAS, RECLAMOS Y SUGERENCIAS</t>
  </si>
  <si>
    <t>Año:</t>
  </si>
  <si>
    <t>MARCA:</t>
  </si>
  <si>
    <t>DATOS DE PQRS</t>
  </si>
  <si>
    <t>GESTIÓN DE LA PQRS</t>
  </si>
  <si>
    <t>FECHA PQRS</t>
  </si>
  <si>
    <t>CONTACTO</t>
  </si>
  <si>
    <t>ORIGEN</t>
  </si>
  <si>
    <t>PLACA</t>
  </si>
  <si>
    <r>
      <t xml:space="preserve">MARCA 
</t>
    </r>
    <r>
      <rPr>
        <b/>
        <sz val="10"/>
        <color theme="1"/>
        <rFont val="Century Gothic"/>
        <family val="2"/>
      </rPr>
      <t>(SI APLICA)</t>
    </r>
  </si>
  <si>
    <t>RELACIÓN DE ANEXOS</t>
  </si>
  <si>
    <t xml:space="preserve">ASUNTO </t>
  </si>
  <si>
    <t>Área Responsable</t>
  </si>
  <si>
    <t>Requiere asesoria Juridica</t>
  </si>
  <si>
    <t>ESTADO</t>
  </si>
  <si>
    <t>FECHA DE CIERRE</t>
  </si>
  <si>
    <t>ACCIONES REALIZADAS</t>
  </si>
  <si>
    <t>SEGUIMIENTO CALL CENTER</t>
  </si>
  <si>
    <t>GESTION DE CALIDAD Y MEJORA CONTINUA</t>
  </si>
  <si>
    <t>CÓDIGO</t>
  </si>
  <si>
    <t>CMC-FT-01</t>
  </si>
  <si>
    <t>VERSIÓN</t>
  </si>
  <si>
    <t>FICHA TECNICA INDICADORRES</t>
  </si>
  <si>
    <t>FECHA</t>
  </si>
  <si>
    <t>1. INFORMACIÓN DEL INDICADOR</t>
  </si>
  <si>
    <t>NOMBRE DEL INDICADOR:</t>
  </si>
  <si>
    <t>CONTROL DE PQRS</t>
  </si>
  <si>
    <t>OBJETIVO OPERATIVO:</t>
  </si>
  <si>
    <t>Aumentar la satisfacción de los clientes</t>
  </si>
  <si>
    <t>META:</t>
  </si>
  <si>
    <t>FRECUENCIA DE ANÁLISIS:</t>
  </si>
  <si>
    <t>MENSUAL</t>
  </si>
  <si>
    <t>FÓRMULA:</t>
  </si>
  <si>
    <t># PQRS con satisfactoria solución/ # PQRS totales x 100</t>
  </si>
  <si>
    <t>PROCESO:</t>
  </si>
  <si>
    <t>GESTIÓN SERVICIO AL CLIENTE</t>
  </si>
  <si>
    <t>ORIGEN DE DATOS:</t>
  </si>
  <si>
    <t xml:space="preserve">PQRS </t>
  </si>
  <si>
    <t>CARGO RESPONSABLE DEL CÁLCULO:</t>
  </si>
  <si>
    <t>AGENTE CALL CENTER</t>
  </si>
  <si>
    <t>CARGO RESPONSABLE DEL SEGUIMIENTO:</t>
  </si>
  <si>
    <t>COORDINADOR CALL CENTER</t>
  </si>
  <si>
    <t>2. MEDICIÓN DEL INDICADOR</t>
  </si>
  <si>
    <t>PERIODO DE ANÁLISIS</t>
  </si>
  <si>
    <t>MARCA</t>
  </si>
  <si>
    <t>DATOS</t>
  </si>
  <si>
    <t>VARIABLES</t>
  </si>
  <si>
    <t>ACUM.</t>
  </si>
  <si>
    <t>PQRS CERRADAS</t>
  </si>
  <si>
    <t>QUEJAS TOTALES</t>
  </si>
  <si>
    <t>VALOR REAL</t>
  </si>
  <si>
    <t>META</t>
  </si>
  <si>
    <t>3. GRÁFICA</t>
  </si>
  <si>
    <t>4. ANALISIS DE DATOS</t>
  </si>
  <si>
    <t>5. SEGUIMIENTODEL INDICADOR -PLAN DE  ACCIÓN</t>
  </si>
  <si>
    <t>DESCRIPCIÓN DE LA NO CONFORMIDAD</t>
  </si>
  <si>
    <t>CAUSA RAÍZ</t>
  </si>
  <si>
    <t>ACCIONES A SEGUIR</t>
  </si>
  <si>
    <t>RESPONSABLE DE LA EJECUCIÓN</t>
  </si>
  <si>
    <t>FECHA PROGRAMADA 
DE EJECUCIÓN</t>
  </si>
  <si>
    <t>RESPONSABLE DEL SEGUIMIENTO</t>
  </si>
  <si>
    <t>FECHA DE VENCIMIENTO</t>
  </si>
  <si>
    <t>Fecha: 03/09/2025</t>
  </si>
  <si>
    <t>NUMERO RADICADO</t>
  </si>
  <si>
    <t>TIPO</t>
  </si>
  <si>
    <t>Mazda - Kia - Volkswagen</t>
  </si>
  <si>
    <t>CLIENTE O PARTE INTERESADA</t>
  </si>
  <si>
    <t>Versión: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</si>
</sst>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6" x14ac:knownFonts="1">
    <font>
      <sz val="11"/>
      <color theme="1"/>
      <name val="Calibri"/>
      <family val="2"/>
      <scheme val="minor"/>
    </font>
    <font>
      <sz val="9"/>
      <color theme="1"/>
      <name val="Century Gothic"/>
      <family val="2"/>
    </font>
    <font>
      <b/>
      <sz val="11"/>
      <color theme="1"/>
      <name val="Century Gothic"/>
      <family val="2"/>
    </font>
    <font>
      <b/>
      <sz val="10"/>
      <color theme="1"/>
      <name val="Century Gothic"/>
      <family val="2"/>
    </font>
    <font>
      <b/>
      <sz val="12"/>
      <color theme="1"/>
      <name val="Century Gothic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20"/>
      <color theme="1"/>
      <name val="Century Gothic"/>
      <family val="2"/>
    </font>
    <font>
      <b/>
      <sz val="14"/>
      <color theme="0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</borders>
  <cellStyleXfs count="4">
    <xf numFmtId="0" fontId="0" fillId="0" borderId="0"/>
    <xf numFmtId="0" fontId="6" fillId="0" borderId="0"/>
    <xf numFmtId="9" fontId="6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16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6" fillId="0" borderId="6" xfId="1" applyBorder="1" applyAlignment="1">
      <alignment horizontal="center" vertical="center"/>
    </xf>
    <xf numFmtId="0" fontId="6" fillId="0" borderId="6" xfId="1" applyBorder="1" applyAlignment="1">
      <alignment horizontal="right" vertical="center"/>
    </xf>
    <xf numFmtId="0" fontId="6" fillId="0" borderId="6" xfId="1" applyBorder="1" applyAlignment="1">
      <alignment vertical="center"/>
    </xf>
    <xf numFmtId="0" fontId="7" fillId="0" borderId="6" xfId="1" applyFont="1" applyBorder="1" applyAlignment="1">
      <alignment horizontal="left" vertical="center"/>
    </xf>
    <xf numFmtId="0" fontId="6" fillId="0" borderId="7" xfId="1" applyBorder="1" applyAlignment="1">
      <alignment vertical="center"/>
    </xf>
    <xf numFmtId="0" fontId="7" fillId="0" borderId="8" xfId="1" applyFont="1" applyBorder="1" applyAlignment="1">
      <alignment horizontal="center" vertical="center"/>
    </xf>
    <xf numFmtId="0" fontId="6" fillId="0" borderId="12" xfId="1" applyBorder="1" applyAlignment="1">
      <alignment vertical="center"/>
    </xf>
    <xf numFmtId="0" fontId="9" fillId="4" borderId="21" xfId="1" applyFont="1" applyFill="1" applyBorder="1" applyAlignment="1">
      <alignment horizontal="center" vertical="center" wrapText="1"/>
    </xf>
    <xf numFmtId="0" fontId="6" fillId="0" borderId="0" xfId="1"/>
    <xf numFmtId="0" fontId="7" fillId="0" borderId="0" xfId="1" applyFont="1" applyAlignment="1">
      <alignment horizontal="center" vertical="center"/>
    </xf>
    <xf numFmtId="0" fontId="6" fillId="0" borderId="0" xfId="1" applyAlignment="1">
      <alignment horizontal="right" vertical="center"/>
    </xf>
    <xf numFmtId="9" fontId="7" fillId="0" borderId="0" xfId="2" applyFont="1" applyFill="1" applyBorder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 wrapText="1"/>
    </xf>
    <xf numFmtId="0" fontId="9" fillId="0" borderId="8" xfId="1" applyFont="1" applyBorder="1" applyAlignment="1">
      <alignment vertical="center"/>
    </xf>
    <xf numFmtId="0" fontId="9" fillId="0" borderId="0" xfId="1" applyFont="1" applyAlignment="1">
      <alignment vertical="center"/>
    </xf>
    <xf numFmtId="0" fontId="6" fillId="0" borderId="0" xfId="1" applyAlignment="1">
      <alignment horizontal="center" vertical="center"/>
    </xf>
    <xf numFmtId="0" fontId="6" fillId="0" borderId="8" xfId="1" applyBorder="1" applyAlignment="1">
      <alignment horizontal="left" vertical="center"/>
    </xf>
    <xf numFmtId="9" fontId="7" fillId="0" borderId="30" xfId="2" applyFont="1" applyFill="1" applyBorder="1" applyAlignment="1">
      <alignment horizontal="center" vertical="center"/>
    </xf>
    <xf numFmtId="0" fontId="7" fillId="4" borderId="34" xfId="1" applyFont="1" applyFill="1" applyBorder="1" applyAlignment="1">
      <alignment horizontal="center" vertical="center"/>
    </xf>
    <xf numFmtId="9" fontId="7" fillId="0" borderId="35" xfId="1" applyNumberFormat="1" applyFont="1" applyBorder="1" applyAlignment="1">
      <alignment horizontal="center" vertical="center"/>
    </xf>
    <xf numFmtId="0" fontId="7" fillId="4" borderId="36" xfId="1" applyFont="1" applyFill="1" applyBorder="1" applyAlignment="1">
      <alignment horizontal="center" vertical="center"/>
    </xf>
    <xf numFmtId="1" fontId="7" fillId="0" borderId="35" xfId="3" applyNumberFormat="1" applyFont="1" applyFill="1" applyBorder="1" applyAlignment="1">
      <alignment horizontal="center" vertical="center"/>
    </xf>
    <xf numFmtId="0" fontId="6" fillId="0" borderId="36" xfId="1" applyBorder="1" applyAlignment="1">
      <alignment horizontal="center" vertical="center" wrapText="1"/>
    </xf>
    <xf numFmtId="0" fontId="7" fillId="4" borderId="35" xfId="1" applyFont="1" applyFill="1" applyBorder="1" applyAlignment="1">
      <alignment horizontal="center" vertical="center"/>
    </xf>
    <xf numFmtId="0" fontId="10" fillId="0" borderId="8" xfId="1" applyFont="1" applyBorder="1" applyAlignment="1">
      <alignment vertical="center"/>
    </xf>
    <xf numFmtId="0" fontId="11" fillId="0" borderId="8" xfId="1" applyFont="1" applyBorder="1" applyAlignment="1">
      <alignment vertical="center"/>
    </xf>
    <xf numFmtId="0" fontId="6" fillId="0" borderId="8" xfId="1" applyBorder="1" applyAlignment="1">
      <alignment vertical="center"/>
    </xf>
    <xf numFmtId="0" fontId="7" fillId="4" borderId="36" xfId="1" applyFont="1" applyFill="1" applyBorder="1" applyAlignment="1">
      <alignment horizontal="left" vertical="center"/>
    </xf>
    <xf numFmtId="0" fontId="13" fillId="0" borderId="8" xfId="1" applyFont="1" applyBorder="1" applyAlignment="1">
      <alignment vertical="center"/>
    </xf>
    <xf numFmtId="0" fontId="3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0" fillId="0" borderId="45" xfId="0" applyBorder="1"/>
    <xf numFmtId="0" fontId="15" fillId="5" borderId="4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14" fontId="2" fillId="3" borderId="42" xfId="0" applyNumberFormat="1" applyFont="1" applyFill="1" applyBorder="1" applyAlignment="1">
      <alignment horizontal="center"/>
    </xf>
    <xf numFmtId="14" fontId="2" fillId="3" borderId="43" xfId="0" applyNumberFormat="1" applyFont="1" applyFill="1" applyBorder="1" applyAlignment="1">
      <alignment horizontal="center"/>
    </xf>
    <xf numFmtId="14" fontId="2" fillId="3" borderId="44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5" fillId="5" borderId="43" xfId="0" applyFont="1" applyFill="1" applyBorder="1" applyAlignment="1">
      <alignment horizontal="center"/>
    </xf>
    <xf numFmtId="0" fontId="15" fillId="5" borderId="44" xfId="0" applyFont="1" applyFill="1" applyBorder="1" applyAlignment="1">
      <alignment horizontal="center"/>
    </xf>
    <xf numFmtId="0" fontId="9" fillId="4" borderId="23" xfId="1" applyFont="1" applyFill="1" applyBorder="1" applyAlignment="1">
      <alignment horizontal="center" vertical="center" wrapText="1"/>
    </xf>
    <xf numFmtId="0" fontId="9" fillId="4" borderId="22" xfId="1" applyFont="1" applyFill="1" applyBorder="1" applyAlignment="1">
      <alignment horizontal="center" vertical="center" wrapText="1"/>
    </xf>
    <xf numFmtId="0" fontId="9" fillId="4" borderId="22" xfId="1" applyFont="1" applyFill="1" applyBorder="1" applyAlignment="1">
      <alignment horizontal="center" vertical="center"/>
    </xf>
    <xf numFmtId="49" fontId="6" fillId="0" borderId="16" xfId="1" applyNumberFormat="1" applyBorder="1" applyAlignment="1" applyProtection="1">
      <alignment horizontal="center" vertical="center" wrapText="1"/>
      <protection locked="0"/>
    </xf>
    <xf numFmtId="49" fontId="6" fillId="0" borderId="13" xfId="1" applyNumberFormat="1" applyBorder="1" applyAlignment="1" applyProtection="1">
      <alignment horizontal="center" vertical="center" wrapText="1"/>
      <protection locked="0"/>
    </xf>
    <xf numFmtId="49" fontId="6" fillId="0" borderId="9" xfId="1" applyNumberFormat="1" applyBorder="1" applyAlignment="1" applyProtection="1">
      <alignment horizontal="center" vertical="center" wrapText="1"/>
      <protection locked="0"/>
    </xf>
    <xf numFmtId="49" fontId="8" fillId="0" borderId="20" xfId="1" applyNumberFormat="1" applyFont="1" applyBorder="1" applyAlignment="1" applyProtection="1">
      <alignment horizontal="center" vertical="center" wrapText="1"/>
      <protection locked="0"/>
    </xf>
    <xf numFmtId="49" fontId="8" fillId="0" borderId="19" xfId="1" applyNumberFormat="1" applyFont="1" applyBorder="1" applyAlignment="1" applyProtection="1">
      <alignment horizontal="center" vertical="center" wrapText="1"/>
      <protection locked="0"/>
    </xf>
    <xf numFmtId="49" fontId="8" fillId="0" borderId="17" xfId="1" applyNumberFormat="1" applyFont="1" applyBorder="1" applyAlignment="1" applyProtection="1">
      <alignment horizontal="center" vertical="center" wrapText="1"/>
      <protection locked="0"/>
    </xf>
    <xf numFmtId="49" fontId="8" fillId="0" borderId="12" xfId="1" applyNumberFormat="1" applyFont="1" applyBorder="1" applyAlignment="1" applyProtection="1">
      <alignment horizontal="center" vertical="center" wrapText="1"/>
      <protection locked="0"/>
    </xf>
    <xf numFmtId="49" fontId="8" fillId="0" borderId="0" xfId="1" applyNumberFormat="1" applyFont="1" applyAlignment="1" applyProtection="1">
      <alignment horizontal="center" vertical="center" wrapText="1"/>
      <protection locked="0"/>
    </xf>
    <xf numFmtId="49" fontId="8" fillId="0" borderId="14" xfId="1" applyNumberFormat="1" applyFont="1" applyBorder="1" applyAlignment="1" applyProtection="1">
      <alignment horizontal="center" vertical="center" wrapText="1"/>
      <protection locked="0"/>
    </xf>
    <xf numFmtId="49" fontId="8" fillId="0" borderId="7" xfId="1" applyNumberFormat="1" applyFont="1" applyBorder="1" applyAlignment="1" applyProtection="1">
      <alignment horizontal="center" vertical="center" wrapText="1"/>
      <protection locked="0"/>
    </xf>
    <xf numFmtId="49" fontId="8" fillId="0" borderId="6" xfId="1" applyNumberFormat="1" applyFont="1" applyBorder="1" applyAlignment="1" applyProtection="1">
      <alignment horizontal="center" vertical="center" wrapText="1"/>
      <protection locked="0"/>
    </xf>
    <xf numFmtId="49" fontId="8" fillId="0" borderId="10" xfId="1" applyNumberFormat="1" applyFont="1" applyBorder="1" applyAlignment="1" applyProtection="1">
      <alignment horizontal="center" vertical="center" wrapText="1"/>
      <protection locked="0"/>
    </xf>
    <xf numFmtId="49" fontId="6" fillId="0" borderId="18" xfId="1" applyNumberFormat="1" applyBorder="1" applyAlignment="1" applyProtection="1">
      <alignment horizontal="center" vertical="center" wrapText="1"/>
      <protection locked="0"/>
    </xf>
    <xf numFmtId="49" fontId="6" fillId="0" borderId="17" xfId="1" applyNumberFormat="1" applyBorder="1" applyAlignment="1" applyProtection="1">
      <alignment horizontal="center" vertical="center" wrapText="1"/>
      <protection locked="0"/>
    </xf>
    <xf numFmtId="49" fontId="6" fillId="0" borderId="15" xfId="1" applyNumberFormat="1" applyBorder="1" applyAlignment="1" applyProtection="1">
      <alignment horizontal="center" vertical="center" wrapText="1"/>
      <protection locked="0"/>
    </xf>
    <xf numFmtId="49" fontId="6" fillId="0" borderId="14" xfId="1" applyNumberFormat="1" applyBorder="1" applyAlignment="1" applyProtection="1">
      <alignment horizontal="center" vertical="center" wrapText="1"/>
      <protection locked="0"/>
    </xf>
    <xf numFmtId="49" fontId="6" fillId="0" borderId="11" xfId="1" applyNumberFormat="1" applyBorder="1" applyAlignment="1" applyProtection="1">
      <alignment horizontal="center" vertical="center" wrapText="1"/>
      <protection locked="0"/>
    </xf>
    <xf numFmtId="49" fontId="6" fillId="0" borderId="10" xfId="1" applyNumberFormat="1" applyBorder="1" applyAlignment="1" applyProtection="1">
      <alignment horizontal="center" vertical="center" wrapText="1"/>
      <protection locked="0"/>
    </xf>
    <xf numFmtId="49" fontId="8" fillId="0" borderId="18" xfId="1" applyNumberFormat="1" applyFont="1" applyBorder="1" applyAlignment="1" applyProtection="1">
      <alignment horizontal="center" vertical="center" wrapText="1"/>
      <protection locked="0"/>
    </xf>
    <xf numFmtId="49" fontId="8" fillId="0" borderId="15" xfId="1" applyNumberFormat="1" applyFont="1" applyBorder="1" applyAlignment="1" applyProtection="1">
      <alignment horizontal="center" vertical="center" wrapText="1"/>
      <protection locked="0"/>
    </xf>
    <xf numFmtId="49" fontId="8" fillId="0" borderId="11" xfId="1" applyNumberFormat="1" applyFont="1" applyBorder="1" applyAlignment="1" applyProtection="1">
      <alignment horizontal="center" vertical="center" wrapText="1"/>
      <protection locked="0"/>
    </xf>
    <xf numFmtId="49" fontId="6" fillId="0" borderId="18" xfId="1" applyNumberFormat="1" applyBorder="1" applyAlignment="1" applyProtection="1">
      <alignment horizontal="center" vertical="center"/>
      <protection locked="0"/>
    </xf>
    <xf numFmtId="49" fontId="6" fillId="0" borderId="19" xfId="1" applyNumberFormat="1" applyBorder="1" applyAlignment="1" applyProtection="1">
      <alignment horizontal="center" vertical="center"/>
      <protection locked="0"/>
    </xf>
    <xf numFmtId="49" fontId="6" fillId="0" borderId="17" xfId="1" applyNumberFormat="1" applyBorder="1" applyAlignment="1" applyProtection="1">
      <alignment horizontal="center" vertical="center"/>
      <protection locked="0"/>
    </xf>
    <xf numFmtId="49" fontId="6" fillId="0" borderId="15" xfId="1" applyNumberFormat="1" applyBorder="1" applyAlignment="1" applyProtection="1">
      <alignment horizontal="center" vertical="center"/>
      <protection locked="0"/>
    </xf>
    <xf numFmtId="49" fontId="6" fillId="0" borderId="0" xfId="1" applyNumberFormat="1" applyAlignment="1" applyProtection="1">
      <alignment horizontal="center" vertical="center"/>
      <protection locked="0"/>
    </xf>
    <xf numFmtId="49" fontId="6" fillId="0" borderId="14" xfId="1" applyNumberFormat="1" applyBorder="1" applyAlignment="1" applyProtection="1">
      <alignment horizontal="center" vertical="center"/>
      <protection locked="0"/>
    </xf>
    <xf numFmtId="49" fontId="6" fillId="0" borderId="11" xfId="1" applyNumberFormat="1" applyBorder="1" applyAlignment="1" applyProtection="1">
      <alignment horizontal="center" vertical="center"/>
      <protection locked="0"/>
    </xf>
    <xf numFmtId="49" fontId="6" fillId="0" borderId="6" xfId="1" applyNumberFormat="1" applyBorder="1" applyAlignment="1" applyProtection="1">
      <alignment horizontal="center" vertical="center"/>
      <protection locked="0"/>
    </xf>
    <xf numFmtId="49" fontId="6" fillId="0" borderId="10" xfId="1" applyNumberFormat="1" applyBorder="1" applyAlignment="1" applyProtection="1">
      <alignment horizontal="center" vertical="center"/>
      <protection locked="0"/>
    </xf>
    <xf numFmtId="0" fontId="10" fillId="0" borderId="29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7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7" fillId="4" borderId="26" xfId="1" applyFont="1" applyFill="1" applyBorder="1" applyAlignment="1">
      <alignment horizontal="center" vertical="center"/>
    </xf>
    <xf numFmtId="0" fontId="7" fillId="4" borderId="25" xfId="1" applyFont="1" applyFill="1" applyBorder="1" applyAlignment="1">
      <alignment horizontal="center" vertical="center"/>
    </xf>
    <xf numFmtId="0" fontId="7" fillId="4" borderId="24" xfId="1" applyFont="1" applyFill="1" applyBorder="1" applyAlignment="1">
      <alignment horizontal="center" vertical="center"/>
    </xf>
    <xf numFmtId="0" fontId="8" fillId="0" borderId="29" xfId="1" applyFont="1" applyBorder="1" applyAlignment="1" applyProtection="1">
      <alignment horizontal="center" vertical="center" wrapText="1"/>
      <protection locked="0"/>
    </xf>
    <xf numFmtId="0" fontId="8" fillId="0" borderId="28" xfId="1" applyFont="1" applyBorder="1" applyAlignment="1" applyProtection="1">
      <alignment horizontal="center" vertical="center" wrapText="1"/>
      <protection locked="0"/>
    </xf>
    <xf numFmtId="0" fontId="8" fillId="0" borderId="27" xfId="1" applyFont="1" applyBorder="1" applyAlignment="1" applyProtection="1">
      <alignment horizontal="center" vertical="center" wrapText="1"/>
      <protection locked="0"/>
    </xf>
    <xf numFmtId="0" fontId="8" fillId="0" borderId="12" xfId="1" applyFont="1" applyBorder="1" applyAlignment="1" applyProtection="1">
      <alignment horizontal="center" vertical="center" wrapText="1"/>
      <protection locked="0"/>
    </xf>
    <xf numFmtId="0" fontId="8" fillId="0" borderId="0" xfId="1" applyFont="1" applyAlignment="1" applyProtection="1">
      <alignment horizontal="center" vertical="center" wrapText="1"/>
      <protection locked="0"/>
    </xf>
    <xf numFmtId="0" fontId="8" fillId="0" borderId="8" xfId="1" applyFont="1" applyBorder="1" applyAlignment="1" applyProtection="1">
      <alignment horizontal="center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8" fillId="0" borderId="5" xfId="1" applyFont="1" applyBorder="1" applyAlignment="1" applyProtection="1">
      <alignment horizontal="center" vertical="center" wrapText="1"/>
      <protection locked="0"/>
    </xf>
    <xf numFmtId="0" fontId="7" fillId="4" borderId="23" xfId="1" applyFont="1" applyFill="1" applyBorder="1" applyAlignment="1">
      <alignment horizontal="left" vertical="center"/>
    </xf>
    <xf numFmtId="0" fontId="7" fillId="4" borderId="22" xfId="1" applyFont="1" applyFill="1" applyBorder="1" applyAlignment="1">
      <alignment horizontal="left" vertical="center"/>
    </xf>
    <xf numFmtId="9" fontId="7" fillId="0" borderId="33" xfId="2" applyFont="1" applyFill="1" applyBorder="1" applyAlignment="1">
      <alignment horizontal="center" vertical="center"/>
    </xf>
    <xf numFmtId="9" fontId="7" fillId="0" borderId="32" xfId="2" applyFont="1" applyFill="1" applyBorder="1" applyAlignment="1">
      <alignment horizontal="center" vertical="center"/>
    </xf>
    <xf numFmtId="9" fontId="7" fillId="0" borderId="31" xfId="2" applyFont="1" applyFill="1" applyBorder="1" applyAlignment="1">
      <alignment horizontal="center" vertical="center"/>
    </xf>
    <xf numFmtId="9" fontId="7" fillId="0" borderId="22" xfId="1" applyNumberFormat="1" applyFont="1" applyBorder="1" applyAlignment="1">
      <alignment horizontal="center" vertical="center"/>
    </xf>
    <xf numFmtId="0" fontId="7" fillId="0" borderId="22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7" fillId="4" borderId="36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35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4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6" fillId="0" borderId="2" xfId="1" applyBorder="1" applyAlignment="1" applyProtection="1">
      <alignment horizontal="center" vertical="center"/>
      <protection locked="0"/>
    </xf>
    <xf numFmtId="0" fontId="6" fillId="0" borderId="4" xfId="1" applyBorder="1" applyAlignment="1" applyProtection="1">
      <alignment horizontal="center" vertical="center"/>
      <protection locked="0"/>
    </xf>
    <xf numFmtId="0" fontId="6" fillId="0" borderId="3" xfId="1" applyBorder="1" applyAlignment="1" applyProtection="1">
      <alignment horizontal="center" vertical="center"/>
      <protection locked="0"/>
    </xf>
    <xf numFmtId="9" fontId="7" fillId="0" borderId="2" xfId="2" applyFont="1" applyFill="1" applyBorder="1" applyAlignment="1">
      <alignment horizontal="center" vertical="center"/>
    </xf>
    <xf numFmtId="9" fontId="7" fillId="0" borderId="4" xfId="2" applyFont="1" applyFill="1" applyBorder="1" applyAlignment="1">
      <alignment horizontal="center" vertical="center"/>
    </xf>
    <xf numFmtId="9" fontId="7" fillId="0" borderId="3" xfId="2" applyFont="1" applyFill="1" applyBorder="1" applyAlignment="1">
      <alignment horizontal="center" vertical="center"/>
    </xf>
    <xf numFmtId="0" fontId="6" fillId="0" borderId="22" xfId="1" applyBorder="1" applyAlignment="1" applyProtection="1">
      <alignment horizontal="center" vertical="center"/>
      <protection locked="0"/>
    </xf>
    <xf numFmtId="9" fontId="6" fillId="0" borderId="2" xfId="1" applyNumberFormat="1" applyBorder="1" applyAlignment="1">
      <alignment horizontal="center" vertical="center"/>
    </xf>
    <xf numFmtId="0" fontId="6" fillId="0" borderId="4" xfId="1" applyBorder="1" applyAlignment="1">
      <alignment horizontal="center" vertical="center"/>
    </xf>
    <xf numFmtId="0" fontId="6" fillId="0" borderId="3" xfId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 wrapText="1"/>
    </xf>
    <xf numFmtId="0" fontId="7" fillId="4" borderId="4" xfId="1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6" fillId="0" borderId="41" xfId="1" applyBorder="1" applyAlignment="1">
      <alignment horizontal="center" vertical="center" wrapText="1"/>
    </xf>
    <xf numFmtId="0" fontId="6" fillId="0" borderId="2" xfId="1" applyBorder="1" applyAlignment="1">
      <alignment horizontal="left" vertical="center" wrapText="1"/>
    </xf>
    <xf numFmtId="0" fontId="6" fillId="0" borderId="4" xfId="1" applyBorder="1" applyAlignment="1">
      <alignment horizontal="left" vertical="center" wrapText="1"/>
    </xf>
    <xf numFmtId="0" fontId="6" fillId="0" borderId="41" xfId="1" applyBorder="1" applyAlignment="1">
      <alignment horizontal="left" vertical="center" wrapText="1"/>
    </xf>
    <xf numFmtId="0" fontId="7" fillId="4" borderId="36" xfId="1" applyFont="1" applyFill="1" applyBorder="1" applyAlignment="1">
      <alignment horizontal="left" vertical="center"/>
    </xf>
    <xf numFmtId="0" fontId="7" fillId="4" borderId="1" xfId="1" applyFont="1" applyFill="1" applyBorder="1" applyAlignment="1">
      <alignment horizontal="left" vertical="center"/>
    </xf>
    <xf numFmtId="0" fontId="6" fillId="0" borderId="3" xfId="1" applyBorder="1" applyAlignment="1">
      <alignment horizontal="center" vertical="center" wrapText="1"/>
    </xf>
    <xf numFmtId="0" fontId="7" fillId="4" borderId="36" xfId="1" applyFont="1" applyFill="1" applyBorder="1" applyAlignment="1">
      <alignment horizontal="left" vertical="center" wrapText="1"/>
    </xf>
    <xf numFmtId="0" fontId="7" fillId="4" borderId="1" xfId="1" applyFont="1" applyFill="1" applyBorder="1" applyAlignment="1">
      <alignment horizontal="left" vertical="center" wrapText="1"/>
    </xf>
    <xf numFmtId="0" fontId="7" fillId="4" borderId="34" xfId="1" applyFont="1" applyFill="1" applyBorder="1" applyAlignment="1">
      <alignment horizontal="left" vertical="center" wrapText="1"/>
    </xf>
    <xf numFmtId="0" fontId="7" fillId="4" borderId="40" xfId="1" applyFont="1" applyFill="1" applyBorder="1" applyAlignment="1">
      <alignment horizontal="left" vertical="center" wrapText="1"/>
    </xf>
    <xf numFmtId="0" fontId="6" fillId="0" borderId="1" xfId="1" applyBorder="1" applyAlignment="1">
      <alignment horizontal="center" vertical="center" wrapText="1"/>
    </xf>
    <xf numFmtId="0" fontId="6" fillId="0" borderId="40" xfId="1" applyBorder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7" fillId="4" borderId="39" xfId="1" applyFont="1" applyFill="1" applyBorder="1" applyAlignment="1">
      <alignment horizontal="center" vertical="center"/>
    </xf>
    <xf numFmtId="0" fontId="7" fillId="4" borderId="38" xfId="1" applyFont="1" applyFill="1" applyBorder="1" applyAlignment="1">
      <alignment horizontal="center" vertical="center"/>
    </xf>
    <xf numFmtId="0" fontId="7" fillId="4" borderId="37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6" fillId="0" borderId="22" xfId="1" applyBorder="1" applyAlignment="1">
      <alignment horizontal="left" vertical="center" wrapText="1"/>
    </xf>
    <xf numFmtId="0" fontId="6" fillId="0" borderId="21" xfId="1" applyBorder="1" applyAlignment="1">
      <alignment horizontal="left" vertical="center" wrapText="1"/>
    </xf>
    <xf numFmtId="0" fontId="6" fillId="0" borderId="1" xfId="1" applyBorder="1" applyAlignment="1">
      <alignment horizontal="left" vertical="center" wrapText="1"/>
    </xf>
    <xf numFmtId="0" fontId="6" fillId="0" borderId="35" xfId="1" applyBorder="1" applyAlignment="1">
      <alignment horizontal="left" vertic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">
    <cellStyle name="Moneda 2" xfId="3" xr:uid="{00000000-0005-0000-0000-000000000000}"/>
    <cellStyle name="Normal" xfId="0" builtinId="0"/>
    <cellStyle name="Normal 2" xfId="1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EFICACIA CONTROL PQRS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2692038495188102E-2"/>
          <c:y val="0.31206073199183437"/>
          <c:w val="0.90286351706036749"/>
          <c:h val="0.603688028579760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ÁNALISIS!$B$18</c:f>
              <c:strCache>
                <c:ptCount val="1"/>
                <c:pt idx="0">
                  <c:v>PQRS CERRADAS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val>
            <c:numRef>
              <c:f>ÁNALISIS!$C$18:$O$18</c:f>
              <c:numCache>
                <c:formatCode>General</c:formatCode>
                <c:ptCount val="13"/>
                <c:pt idx="0">
                  <c:v>8</c:v>
                </c:pt>
                <c:pt idx="12" formatCode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91-4938-B878-0805C2740A8E}"/>
            </c:ext>
          </c:extLst>
        </c:ser>
        <c:ser>
          <c:idx val="1"/>
          <c:order val="1"/>
          <c:tx>
            <c:strRef>
              <c:f>ÁNALISIS!$B$19</c:f>
              <c:strCache>
                <c:ptCount val="1"/>
                <c:pt idx="0">
                  <c:v>QUEJAS TOTALES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val>
            <c:numRef>
              <c:f>ÁNALISIS!$C$19:$O$19</c:f>
              <c:numCache>
                <c:formatCode>General</c:formatCode>
                <c:ptCount val="13"/>
                <c:pt idx="0">
                  <c:v>10</c:v>
                </c:pt>
                <c:pt idx="12" formatCode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91-4938-B878-0805C2740A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17066864"/>
        <c:axId val="717059248"/>
        <c:axId val="0"/>
      </c:bar3DChart>
      <c:catAx>
        <c:axId val="71706686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7059248"/>
        <c:crosses val="autoZero"/>
        <c:auto val="1"/>
        <c:lblAlgn val="ctr"/>
        <c:lblOffset val="100"/>
        <c:noMultiLvlLbl val="0"/>
      </c:catAx>
      <c:valAx>
        <c:axId val="71705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7066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/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/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733424</xdr:colOff>
      <xdr:row>0</xdr:row>
      <xdr:rowOff>64294</xdr:rowOff>
    </xdr:from>
    <xdr:to>
      <xdr:col>1</xdr:col>
      <xdr:colOff>578643</xdr:colOff>
      <xdr:row>2</xdr:row>
      <xdr:rowOff>330994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B06E5C-D84C-098D-C74E-2ED434A9E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424" y="64294"/>
          <a:ext cx="714375" cy="7667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228600</xdr:colOff>
      <xdr:row>23</xdr:row>
      <xdr:rowOff>123824</xdr:rowOff>
    </xdr:from>
    <xdr:to>
      <xdr:col>11</xdr:col>
      <xdr:colOff>371475</xdr:colOff>
      <xdr:row>34</xdr:row>
      <xdr:rowOff>133349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314325</xdr:colOff>
      <xdr:row>0</xdr:row>
      <xdr:rowOff>66675</xdr:rowOff>
    </xdr:from>
    <xdr:to>
      <xdr:col>2</xdr:col>
      <xdr:colOff>295275</xdr:colOff>
      <xdr:row>3</xdr:row>
      <xdr:rowOff>285750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5231B0-215E-9FFC-770E-4ACCC758FBD7}"/>
            </a:ext>
            <a:ext uri="{147F2762-F138-4A5C-976F-8EAC2B608ADB}">
              <a16:predDERef xmlns:a16="http://schemas.microsoft.com/office/drawing/2014/main" pre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66675"/>
          <a:ext cx="828675" cy="790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0"/>
  <sheetViews>
    <sheetView tabSelected="1" topLeftCell="J1" zoomScale="80" zoomScaleNormal="80" workbookViewId="0">
      <selection activeCell="P16" sqref="P16"/>
    </sheetView>
  </sheetViews>
  <sheetFormatPr baseColWidth="10" defaultColWidth="11.44140625" defaultRowHeight="14.4" x14ac:dyDescent="0.3"/>
  <cols>
    <col min="1" max="1" width="13" style="4" customWidth="1"/>
    <col min="2" max="2" width="13.5546875" customWidth="1"/>
    <col min="3" max="3" width="11.6640625" customWidth="1"/>
    <col min="4" max="4" width="42" customWidth="1"/>
    <col min="5" max="5" width="22.33203125" customWidth="1"/>
    <col min="6" max="6" width="13.5546875" customWidth="1"/>
    <col min="7" max="8" width="19" customWidth="1"/>
    <col min="9" max="9" width="18" style="4" customWidth="1"/>
    <col min="10" max="10" width="47.5546875" customWidth="1"/>
    <col min="11" max="14" width="23.33203125" customWidth="1"/>
    <col min="15" max="15" width="15.88671875" customWidth="1"/>
    <col min="16" max="16" width="48" customWidth="1"/>
    <col min="17" max="17" width="21.33203125" customWidth="1"/>
    <col min="23" max="23" width="12.6640625" customWidth="1"/>
  </cols>
  <sheetData>
    <row r="1" spans="1:18" x14ac:dyDescent="0.3">
      <c r="A1" s="45"/>
      <c r="B1" s="45"/>
      <c r="C1" s="45"/>
      <c r="D1" s="47" t="s">
        <v>0</v>
      </c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6" t="s">
        <v>1</v>
      </c>
      <c r="R1" s="46"/>
    </row>
    <row r="2" spans="1:18" ht="24" customHeight="1" x14ac:dyDescent="0.3">
      <c r="A2" s="45"/>
      <c r="B2" s="45"/>
      <c r="C2" s="45"/>
      <c r="D2" s="48" t="s">
        <v>2</v>
      </c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6" t="s">
        <v>69</v>
      </c>
      <c r="R2" s="46"/>
    </row>
    <row r="3" spans="1:18" ht="27" customHeight="1" x14ac:dyDescent="0.3">
      <c r="A3" s="45"/>
      <c r="B3" s="45"/>
      <c r="C3" s="45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6" t="s">
        <v>64</v>
      </c>
      <c r="R3" s="46"/>
    </row>
    <row r="4" spans="1:18" ht="10.5" customHeight="1" x14ac:dyDescent="0.3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</row>
    <row r="5" spans="1:18" ht="21.75" customHeight="1" x14ac:dyDescent="0.3">
      <c r="A5" s="53" t="s">
        <v>3</v>
      </c>
      <c r="B5" s="53"/>
      <c r="C5" s="53"/>
      <c r="D5" s="53"/>
      <c r="E5" s="53"/>
      <c r="F5" s="53">
        <v>2026</v>
      </c>
      <c r="G5" s="53"/>
      <c r="H5" s="53"/>
      <c r="I5" s="53" t="s">
        <v>4</v>
      </c>
      <c r="J5" s="53"/>
      <c r="K5" s="53"/>
      <c r="L5" s="53" t="s">
        <v>67</v>
      </c>
      <c r="M5" s="53"/>
      <c r="N5" s="53"/>
      <c r="O5" s="53"/>
      <c r="P5" s="53"/>
      <c r="Q5" s="53"/>
      <c r="R5" s="53"/>
    </row>
    <row r="6" spans="1:18" ht="18" customHeight="1" x14ac:dyDescent="0.3">
      <c r="A6" s="54" t="s">
        <v>5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5"/>
      <c r="N6" s="42"/>
      <c r="O6" s="50" t="s">
        <v>6</v>
      </c>
      <c r="P6" s="51"/>
      <c r="Q6" s="51"/>
      <c r="R6" s="52"/>
    </row>
    <row r="7" spans="1:18" ht="48.75" customHeight="1" x14ac:dyDescent="0.3">
      <c r="A7" s="38" t="s">
        <v>11</v>
      </c>
      <c r="B7" s="37" t="s">
        <v>65</v>
      </c>
      <c r="C7" s="38" t="s">
        <v>7</v>
      </c>
      <c r="D7" s="38" t="s">
        <v>68</v>
      </c>
      <c r="E7" s="39" t="s">
        <v>8</v>
      </c>
      <c r="F7" s="39" t="s">
        <v>66</v>
      </c>
      <c r="G7" s="39" t="s">
        <v>9</v>
      </c>
      <c r="H7" s="39" t="s">
        <v>10</v>
      </c>
      <c r="I7" s="38" t="s">
        <v>12</v>
      </c>
      <c r="J7" s="39" t="s">
        <v>13</v>
      </c>
      <c r="K7" s="40" t="s">
        <v>14</v>
      </c>
      <c r="L7" s="40" t="s">
        <v>15</v>
      </c>
      <c r="M7" s="40" t="s">
        <v>16</v>
      </c>
      <c r="N7" s="38" t="s">
        <v>63</v>
      </c>
      <c r="O7" s="38" t="s">
        <v>17</v>
      </c>
      <c r="P7" s="38" t="s">
        <v>18</v>
      </c>
      <c r="Q7" s="49" t="s">
        <v>19</v>
      </c>
      <c r="R7" s="49"/>
    </row>
    <row r="8" spans="1:18" ht="30" customHeight="1" x14ac:dyDescent="0.3">
      <c r="A8" s="1"/>
      <c r="B8" s="2"/>
      <c r="C8" s="2"/>
      <c r="D8" s="2"/>
      <c r="E8" s="2"/>
      <c r="F8" s="3"/>
      <c r="G8" s="2"/>
      <c r="H8" s="2"/>
      <c r="I8" s="1"/>
      <c r="J8" s="2"/>
      <c r="K8" s="2"/>
      <c r="L8" s="2"/>
      <c r="M8" s="2"/>
      <c r="N8" s="2"/>
      <c r="O8" s="2"/>
      <c r="P8" s="2"/>
      <c r="Q8" s="43"/>
      <c r="R8" s="44"/>
    </row>
    <row r="9" spans="1:18" ht="30" customHeight="1" x14ac:dyDescent="0.3">
      <c r="A9" s="1"/>
      <c r="B9" s="2"/>
      <c r="C9" s="2"/>
      <c r="D9" s="2"/>
      <c r="E9" s="2"/>
      <c r="F9" s="3"/>
      <c r="G9" s="2"/>
      <c r="H9" s="2"/>
      <c r="I9" s="1"/>
      <c r="J9" s="2"/>
      <c r="K9" s="2"/>
      <c r="L9" s="2"/>
      <c r="M9" s="2"/>
      <c r="N9" s="2"/>
      <c r="O9" s="2"/>
      <c r="P9" s="2"/>
      <c r="Q9" s="43"/>
      <c r="R9" s="44"/>
    </row>
    <row r="10" spans="1:18" ht="30" customHeight="1" x14ac:dyDescent="0.3">
      <c r="A10" s="1"/>
      <c r="B10" s="2"/>
      <c r="C10" s="2"/>
      <c r="D10" s="2"/>
      <c r="E10" s="2"/>
      <c r="F10" s="3"/>
      <c r="G10" s="2"/>
      <c r="H10" s="2"/>
      <c r="I10" s="1"/>
      <c r="J10" s="2"/>
      <c r="K10" s="2"/>
      <c r="L10" s="2"/>
      <c r="M10" s="2"/>
      <c r="N10" s="2"/>
      <c r="O10" s="2"/>
      <c r="P10" s="2"/>
      <c r="Q10" s="43"/>
      <c r="R10" s="44"/>
    </row>
    <row r="11" spans="1:18" ht="30" customHeight="1" x14ac:dyDescent="0.3">
      <c r="A11" s="1"/>
      <c r="B11" s="2"/>
      <c r="C11" s="2"/>
      <c r="D11" s="2"/>
      <c r="E11" s="2"/>
      <c r="F11" s="3"/>
      <c r="G11" s="2"/>
      <c r="H11" s="2"/>
      <c r="I11" s="1"/>
      <c r="J11" s="2"/>
      <c r="K11" s="2"/>
      <c r="L11" s="2"/>
      <c r="M11" s="2"/>
      <c r="N11" s="2"/>
      <c r="O11" s="2"/>
      <c r="P11" s="2"/>
      <c r="Q11" s="43"/>
      <c r="R11" s="44"/>
    </row>
    <row r="12" spans="1:18" ht="30" customHeight="1" x14ac:dyDescent="0.3">
      <c r="A12" s="1"/>
      <c r="B12" s="2"/>
      <c r="C12" s="2"/>
      <c r="D12" s="2"/>
      <c r="E12" s="2"/>
      <c r="F12" s="3"/>
      <c r="G12" s="2"/>
      <c r="H12" s="2"/>
      <c r="I12" s="1"/>
      <c r="J12" s="2"/>
      <c r="K12" s="2"/>
      <c r="L12" s="2"/>
      <c r="M12" s="2"/>
      <c r="N12" s="2"/>
      <c r="O12" s="2"/>
      <c r="P12" s="2"/>
      <c r="Q12" s="43"/>
      <c r="R12" s="44"/>
    </row>
    <row r="13" spans="1:18" ht="30" customHeight="1" x14ac:dyDescent="0.3">
      <c r="A13" s="1"/>
      <c r="B13" s="2"/>
      <c r="C13" s="2"/>
      <c r="D13" s="2"/>
      <c r="E13" s="2"/>
      <c r="F13" s="3"/>
      <c r="G13" s="2"/>
      <c r="H13" s="2"/>
      <c r="I13" s="1"/>
      <c r="J13" s="2"/>
      <c r="K13" s="2"/>
      <c r="L13" s="2"/>
      <c r="M13" s="2"/>
      <c r="N13" s="2"/>
      <c r="O13" s="2"/>
      <c r="P13" s="2"/>
      <c r="Q13" s="43"/>
      <c r="R13" s="44"/>
    </row>
    <row r="14" spans="1:18" ht="30" customHeight="1" x14ac:dyDescent="0.3">
      <c r="A14" s="1"/>
      <c r="B14" s="2"/>
      <c r="C14" s="2"/>
      <c r="D14" s="2"/>
      <c r="E14" s="2"/>
      <c r="F14" s="3"/>
      <c r="G14" s="2"/>
      <c r="H14" s="2"/>
      <c r="I14" s="1"/>
      <c r="J14" s="2"/>
      <c r="K14" s="2"/>
      <c r="L14" s="2"/>
      <c r="M14" s="2"/>
      <c r="N14" s="2"/>
      <c r="O14" s="2"/>
      <c r="P14" s="2"/>
      <c r="Q14" s="43"/>
      <c r="R14" s="44"/>
    </row>
    <row r="15" spans="1:18" ht="30" customHeight="1" x14ac:dyDescent="0.3">
      <c r="A15" s="1"/>
      <c r="B15" s="2"/>
      <c r="C15" s="2"/>
      <c r="D15" s="2"/>
      <c r="E15" s="2"/>
      <c r="F15" s="3"/>
      <c r="G15" s="2"/>
      <c r="H15" s="2"/>
      <c r="I15" s="1"/>
      <c r="J15" s="2"/>
      <c r="K15" s="2"/>
      <c r="L15" s="2"/>
      <c r="M15" s="2"/>
      <c r="N15" s="2"/>
      <c r="O15" s="2"/>
      <c r="P15" s="2"/>
      <c r="Q15" s="43"/>
      <c r="R15" s="44"/>
    </row>
    <row r="16" spans="1:18" ht="30" customHeight="1" x14ac:dyDescent="0.3">
      <c r="A16" s="1"/>
      <c r="B16" s="2"/>
      <c r="C16" s="2"/>
      <c r="D16" s="2"/>
      <c r="E16" s="2"/>
      <c r="F16" s="3"/>
      <c r="G16" s="2"/>
      <c r="H16" s="2"/>
      <c r="I16" s="1"/>
      <c r="J16" s="2"/>
      <c r="K16" s="2"/>
      <c r="L16" s="2"/>
      <c r="M16" s="2"/>
      <c r="N16" s="2"/>
      <c r="O16" s="2"/>
      <c r="P16" s="2"/>
      <c r="Q16" s="43"/>
      <c r="R16" s="44"/>
    </row>
    <row r="17" spans="1:18" ht="30" customHeight="1" x14ac:dyDescent="0.3">
      <c r="A17" s="1"/>
      <c r="B17" s="2"/>
      <c r="C17" s="2"/>
      <c r="D17" s="2"/>
      <c r="E17" s="2"/>
      <c r="F17" s="3"/>
      <c r="G17" s="2"/>
      <c r="H17" s="2"/>
      <c r="I17" s="1"/>
      <c r="J17" s="2"/>
      <c r="K17" s="2"/>
      <c r="L17" s="2"/>
      <c r="M17" s="2"/>
      <c r="N17" s="2"/>
      <c r="O17" s="2"/>
      <c r="P17" s="2"/>
      <c r="Q17" s="43"/>
      <c r="R17" s="44"/>
    </row>
    <row r="18" spans="1:18" ht="30" customHeight="1" x14ac:dyDescent="0.3">
      <c r="A18" s="1"/>
      <c r="B18" s="2"/>
      <c r="C18" s="2"/>
      <c r="D18" s="2"/>
      <c r="E18" s="2"/>
      <c r="F18" s="3"/>
      <c r="G18" s="2"/>
      <c r="H18" s="2"/>
      <c r="I18" s="1"/>
      <c r="J18" s="2"/>
      <c r="K18" s="2"/>
      <c r="L18" s="2"/>
      <c r="M18" s="2"/>
      <c r="N18" s="2"/>
      <c r="O18" s="2"/>
      <c r="P18" s="2"/>
      <c r="Q18" s="43"/>
      <c r="R18" s="44"/>
    </row>
    <row r="19" spans="1:18" ht="30" customHeight="1" x14ac:dyDescent="0.3">
      <c r="A19" s="1"/>
      <c r="B19" s="2"/>
      <c r="C19" s="2"/>
      <c r="D19" s="2"/>
      <c r="E19" s="2"/>
      <c r="F19" s="3"/>
      <c r="G19" s="2"/>
      <c r="H19" s="2"/>
      <c r="I19" s="1"/>
      <c r="J19" s="2"/>
      <c r="K19" s="2"/>
      <c r="L19" s="2"/>
      <c r="M19" s="2"/>
      <c r="N19" s="2"/>
      <c r="O19" s="2"/>
      <c r="P19" s="2"/>
      <c r="Q19" s="43"/>
      <c r="R19" s="44"/>
    </row>
    <row r="20" spans="1:18" ht="30" customHeight="1" x14ac:dyDescent="0.3">
      <c r="A20" s="1"/>
      <c r="B20" s="2"/>
      <c r="C20" s="2"/>
      <c r="D20" s="2"/>
      <c r="E20" s="2"/>
      <c r="F20" s="3"/>
      <c r="G20" s="2"/>
      <c r="H20" s="2"/>
      <c r="I20" s="1"/>
      <c r="J20" s="2"/>
      <c r="K20" s="2"/>
      <c r="L20" s="2"/>
      <c r="M20" s="2"/>
      <c r="N20" s="2"/>
      <c r="O20" s="2"/>
      <c r="P20" s="2"/>
      <c r="Q20" s="43"/>
      <c r="R20" s="44"/>
    </row>
    <row r="21" spans="1:18" ht="30" customHeight="1" x14ac:dyDescent="0.3">
      <c r="A21" s="1"/>
      <c r="B21" s="2"/>
      <c r="C21" s="2"/>
      <c r="D21" s="2"/>
      <c r="E21" s="2"/>
      <c r="F21" s="3"/>
      <c r="G21" s="2"/>
      <c r="H21" s="2"/>
      <c r="I21" s="1"/>
      <c r="J21" s="2"/>
      <c r="K21" s="2"/>
      <c r="L21" s="2"/>
      <c r="M21" s="2"/>
      <c r="N21" s="2"/>
      <c r="O21" s="2"/>
      <c r="P21" s="2"/>
      <c r="Q21" s="43"/>
      <c r="R21" s="44"/>
    </row>
    <row r="22" spans="1:18" ht="30" customHeight="1" x14ac:dyDescent="0.3">
      <c r="A22" s="1"/>
      <c r="B22" s="2"/>
      <c r="C22" s="2"/>
      <c r="D22" s="2"/>
      <c r="E22" s="2"/>
      <c r="F22" s="3"/>
      <c r="G22" s="2"/>
      <c r="H22" s="2"/>
      <c r="I22" s="1"/>
      <c r="J22" s="2"/>
      <c r="K22" s="2"/>
      <c r="L22" s="2"/>
      <c r="M22" s="2"/>
      <c r="N22" s="2"/>
      <c r="O22" s="2"/>
      <c r="P22" s="2"/>
      <c r="Q22" s="43"/>
      <c r="R22" s="44"/>
    </row>
    <row r="23" spans="1:18" ht="30" customHeight="1" x14ac:dyDescent="0.3">
      <c r="A23" s="1"/>
      <c r="B23" s="2"/>
      <c r="C23" s="2"/>
      <c r="D23" s="2"/>
      <c r="E23" s="2"/>
      <c r="F23" s="3"/>
      <c r="G23" s="2"/>
      <c r="H23" s="2"/>
      <c r="I23" s="1"/>
      <c r="J23" s="2"/>
      <c r="K23" s="2"/>
      <c r="L23" s="2"/>
      <c r="M23" s="2"/>
      <c r="N23" s="2"/>
      <c r="O23" s="2"/>
      <c r="P23" s="2"/>
      <c r="Q23" s="43"/>
      <c r="R23" s="44"/>
    </row>
    <row r="24" spans="1:18" ht="30" customHeight="1" x14ac:dyDescent="0.3">
      <c r="A24" s="1"/>
      <c r="B24" s="2"/>
      <c r="C24" s="2"/>
      <c r="D24" s="2"/>
      <c r="E24" s="2"/>
      <c r="F24" s="3"/>
      <c r="G24" s="2"/>
      <c r="H24" s="2"/>
      <c r="I24" s="1"/>
      <c r="J24" s="2"/>
      <c r="K24" s="2"/>
      <c r="L24" s="2"/>
      <c r="M24" s="2"/>
      <c r="N24" s="2"/>
      <c r="O24" s="2"/>
      <c r="P24" s="2"/>
      <c r="Q24" s="43"/>
      <c r="R24" s="44"/>
    </row>
    <row r="25" spans="1:18" ht="30" customHeight="1" x14ac:dyDescent="0.3">
      <c r="A25" s="1"/>
      <c r="B25" s="2"/>
      <c r="C25" s="2"/>
      <c r="D25" s="2"/>
      <c r="E25" s="2"/>
      <c r="F25" s="3"/>
      <c r="G25" s="2"/>
      <c r="H25" s="2"/>
      <c r="I25" s="1"/>
      <c r="J25" s="2"/>
      <c r="K25" s="2"/>
      <c r="L25" s="2"/>
      <c r="M25" s="2"/>
      <c r="N25" s="2"/>
      <c r="O25" s="2"/>
      <c r="P25" s="2"/>
      <c r="Q25" s="43"/>
      <c r="R25" s="44"/>
    </row>
    <row r="26" spans="1:18" ht="30" customHeight="1" x14ac:dyDescent="0.3">
      <c r="A26" s="1"/>
      <c r="B26" s="2"/>
      <c r="C26" s="2"/>
      <c r="D26" s="2"/>
      <c r="E26" s="2"/>
      <c r="F26" s="3"/>
      <c r="G26" s="2"/>
      <c r="H26" s="2"/>
      <c r="I26" s="1"/>
      <c r="J26" s="2"/>
      <c r="K26" s="2"/>
      <c r="L26" s="2"/>
      <c r="M26" s="2"/>
      <c r="N26" s="2"/>
      <c r="O26" s="2"/>
      <c r="P26" s="2"/>
      <c r="Q26" s="43"/>
      <c r="R26" s="44"/>
    </row>
    <row r="27" spans="1:18" ht="30" customHeight="1" x14ac:dyDescent="0.3">
      <c r="A27" s="1"/>
      <c r="B27" s="2"/>
      <c r="C27" s="2"/>
      <c r="D27" s="2"/>
      <c r="E27" s="2"/>
      <c r="F27" s="3"/>
      <c r="G27" s="2"/>
      <c r="H27" s="2"/>
      <c r="I27" s="1"/>
      <c r="J27" s="2"/>
      <c r="K27" s="2"/>
      <c r="L27" s="2"/>
      <c r="M27" s="2"/>
      <c r="N27" s="2"/>
      <c r="O27" s="2"/>
      <c r="P27" s="2"/>
      <c r="Q27" s="43"/>
      <c r="R27" s="44"/>
    </row>
    <row r="28" spans="1:18" ht="30" customHeight="1" x14ac:dyDescent="0.3">
      <c r="A28" s="1"/>
      <c r="B28" s="2"/>
      <c r="C28" s="2"/>
      <c r="D28" s="2"/>
      <c r="E28" s="2"/>
      <c r="F28" s="3"/>
      <c r="G28" s="2"/>
      <c r="H28" s="2"/>
      <c r="I28" s="1"/>
      <c r="J28" s="2"/>
      <c r="K28" s="2"/>
      <c r="L28" s="2"/>
      <c r="M28" s="2"/>
      <c r="N28" s="2"/>
      <c r="O28" s="2"/>
      <c r="P28" s="2"/>
      <c r="Q28" s="43"/>
      <c r="R28" s="44"/>
    </row>
    <row r="29" spans="1:18" ht="30" customHeight="1" x14ac:dyDescent="0.3">
      <c r="A29" s="1"/>
      <c r="B29" s="2"/>
      <c r="C29" s="2"/>
      <c r="D29" s="2"/>
      <c r="E29" s="2"/>
      <c r="F29" s="3"/>
      <c r="G29" s="2"/>
      <c r="H29" s="2"/>
      <c r="I29" s="1"/>
      <c r="J29" s="2"/>
      <c r="K29" s="2"/>
      <c r="L29" s="2"/>
      <c r="M29" s="2"/>
      <c r="N29" s="2"/>
      <c r="O29" s="2"/>
      <c r="P29" s="2"/>
      <c r="Q29" s="43"/>
      <c r="R29" s="44"/>
    </row>
    <row r="30" spans="1:18" ht="30" customHeight="1" x14ac:dyDescent="0.3">
      <c r="A30" s="1"/>
      <c r="B30" s="2"/>
      <c r="C30" s="2"/>
      <c r="D30" s="2"/>
      <c r="E30" s="2"/>
      <c r="F30" s="3"/>
      <c r="G30" s="2"/>
      <c r="H30" s="2"/>
      <c r="I30" s="1"/>
      <c r="J30" s="2"/>
      <c r="K30" s="2"/>
      <c r="L30" s="2"/>
      <c r="M30" s="2"/>
      <c r="N30" s="2"/>
      <c r="O30" s="2"/>
      <c r="P30" s="2"/>
      <c r="Q30" s="43"/>
      <c r="R30" s="44"/>
    </row>
  </sheetData>
  <mergeCells count="37">
    <mergeCell ref="Q18:R18"/>
    <mergeCell ref="Q8:R8"/>
    <mergeCell ref="Q9:R9"/>
    <mergeCell ref="Q10:R10"/>
    <mergeCell ref="Q11:R11"/>
    <mergeCell ref="Q12:R12"/>
    <mergeCell ref="Q13:R13"/>
    <mergeCell ref="Q14:R14"/>
    <mergeCell ref="Q15:R15"/>
    <mergeCell ref="Q16:R16"/>
    <mergeCell ref="Q17:R17"/>
    <mergeCell ref="Q7:R7"/>
    <mergeCell ref="O6:R6"/>
    <mergeCell ref="F5:H5"/>
    <mergeCell ref="I5:K5"/>
    <mergeCell ref="L5:R5"/>
    <mergeCell ref="A6:M6"/>
    <mergeCell ref="A5:E5"/>
    <mergeCell ref="A4:R4"/>
    <mergeCell ref="Q1:R1"/>
    <mergeCell ref="Q2:R2"/>
    <mergeCell ref="Q3:R3"/>
    <mergeCell ref="D1:P1"/>
    <mergeCell ref="D2:P3"/>
    <mergeCell ref="A1:C3"/>
    <mergeCell ref="Q19:R19"/>
    <mergeCell ref="Q20:R20"/>
    <mergeCell ref="Q21:R21"/>
    <mergeCell ref="Q22:R22"/>
    <mergeCell ref="Q23:R23"/>
    <mergeCell ref="Q29:R29"/>
    <mergeCell ref="Q30:R30"/>
    <mergeCell ref="Q24:R24"/>
    <mergeCell ref="Q25:R25"/>
    <mergeCell ref="Q26:R26"/>
    <mergeCell ref="Q27:R27"/>
    <mergeCell ref="Q28:R28"/>
  </mergeCells>
  <dataValidations count="7">
    <dataValidation allowBlank="1" showInputMessage="1" showErrorMessage="1" sqref="P6:P1048576 I5 F5 L5 H7:I1048576 H1:I3 P1:P3" xr:uid="{00000000-0002-0000-0000-000000000000}"/>
    <dataValidation type="list" allowBlank="1" showInputMessage="1" showErrorMessage="1" sqref="F1:F3 F8:F1048576" xr:uid="{00000000-0002-0000-0000-000001000000}">
      <formula1>"Petición, Queja, Reclamo, Sugerencia, Otro"</formula1>
    </dataValidation>
    <dataValidation type="list" allowBlank="1" showInputMessage="1" showErrorMessage="1" sqref="G7:G1048576 G1:G3" xr:uid="{00000000-0002-0000-0000-000002000000}">
      <formula1>"Página web marca, Llamada, Correo Electrónico, Presencial"</formula1>
    </dataValidation>
    <dataValidation type="list" allowBlank="1" showInputMessage="1" showErrorMessage="1" sqref="L7:L1048576 L1:L3" xr:uid="{00000000-0002-0000-0000-000004000000}">
      <formula1>"Si, No"</formula1>
    </dataValidation>
    <dataValidation type="list" allowBlank="1" showInputMessage="1" showErrorMessage="1" sqref="M1:M1048576" xr:uid="{00000000-0002-0000-0000-000005000000}">
      <formula1>"Cerrado, Abierto"</formula1>
    </dataValidation>
    <dataValidation type="list" allowBlank="1" showInputMessage="1" showErrorMessage="1" sqref="K1:K1048576" xr:uid="{00000000-0002-0000-0000-000006000000}">
      <formula1>"Gerencia Posventa y Jefe de taller, Gerente marca y asesor comercial, Jefe de colisión, Otro"</formula1>
    </dataValidation>
    <dataValidation type="list" allowBlank="1" showInputMessage="1" showErrorMessage="1" sqref="A1:A1048576" xr:uid="{CB72C849-3E50-49B7-A64E-72FC59F02404}">
      <formula1>"Mazda, Kia, Volkswagen, Hino"</formula1>
    </dataValidation>
  </dataValidations>
  <pageMargins left="0.25" right="0.25" top="0.75" bottom="0.75" header="0.3" footer="0.3"/>
  <pageSetup paperSize="5" scale="39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P49"/>
  <sheetViews>
    <sheetView showGridLines="0" topLeftCell="A3" workbookViewId="0">
      <selection activeCell="C21" sqref="C21:N22"/>
    </sheetView>
  </sheetViews>
  <sheetFormatPr baseColWidth="10" defaultColWidth="11.44140625" defaultRowHeight="14.4" x14ac:dyDescent="0.3"/>
  <cols>
    <col min="1" max="1" width="2.6640625" customWidth="1"/>
    <col min="2" max="2" width="12.6640625" customWidth="1"/>
    <col min="3" max="10" width="8.6640625" customWidth="1"/>
    <col min="11" max="11" width="8" customWidth="1"/>
    <col min="12" max="12" width="7.5546875" customWidth="1"/>
    <col min="13" max="13" width="16" customWidth="1"/>
    <col min="14" max="14" width="7.33203125" customWidth="1"/>
    <col min="15" max="15" width="13.5546875" customWidth="1"/>
    <col min="16" max="16" width="2.44140625" customWidth="1"/>
  </cols>
  <sheetData>
    <row r="1" spans="1:16" x14ac:dyDescent="0.3">
      <c r="B1" s="45"/>
      <c r="C1" s="45"/>
      <c r="D1" s="45" t="s">
        <v>20</v>
      </c>
      <c r="E1" s="45"/>
      <c r="F1" s="45"/>
      <c r="G1" s="45"/>
      <c r="H1" s="45"/>
      <c r="I1" s="45"/>
      <c r="J1" s="45"/>
      <c r="K1" s="45"/>
      <c r="L1" s="45"/>
      <c r="M1" s="2" t="s">
        <v>21</v>
      </c>
      <c r="N1" s="45" t="s">
        <v>22</v>
      </c>
      <c r="O1" s="45"/>
      <c r="P1" s="41"/>
    </row>
    <row r="2" spans="1:16" x14ac:dyDescent="0.3"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2" t="s">
        <v>23</v>
      </c>
      <c r="N2" s="45">
        <v>2</v>
      </c>
      <c r="O2" s="45"/>
      <c r="P2" s="41"/>
    </row>
    <row r="3" spans="1:16" x14ac:dyDescent="0.3">
      <c r="B3" s="45"/>
      <c r="C3" s="45"/>
      <c r="D3" s="164" t="s">
        <v>24</v>
      </c>
      <c r="E3" s="164"/>
      <c r="F3" s="164"/>
      <c r="G3" s="164"/>
      <c r="H3" s="164"/>
      <c r="I3" s="164"/>
      <c r="J3" s="164"/>
      <c r="K3" s="164"/>
      <c r="L3" s="164"/>
      <c r="M3" s="2" t="s">
        <v>25</v>
      </c>
      <c r="N3" s="163">
        <v>45903</v>
      </c>
      <c r="O3" s="45"/>
      <c r="P3" s="41"/>
    </row>
    <row r="4" spans="1:16" ht="27" customHeight="1" x14ac:dyDescent="0.3">
      <c r="A4" s="4"/>
      <c r="B4" s="45"/>
      <c r="C4" s="45"/>
      <c r="D4" s="164"/>
      <c r="E4" s="164"/>
      <c r="F4" s="164"/>
      <c r="G4" s="164"/>
      <c r="H4" s="164"/>
      <c r="I4" s="164"/>
      <c r="J4" s="164"/>
      <c r="K4" s="164"/>
      <c r="L4" s="164"/>
      <c r="M4" s="2"/>
      <c r="N4" s="45"/>
      <c r="O4" s="45"/>
      <c r="P4" s="41"/>
    </row>
    <row r="5" spans="1:16" ht="15.6" thickBot="1" x14ac:dyDescent="0.35">
      <c r="A5" s="13"/>
      <c r="B5" s="156" t="s">
        <v>26</v>
      </c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8"/>
      <c r="P5" s="36"/>
    </row>
    <row r="6" spans="1:16" ht="24.75" customHeight="1" x14ac:dyDescent="0.3">
      <c r="A6" s="13"/>
      <c r="B6" s="110" t="s">
        <v>27</v>
      </c>
      <c r="C6" s="111"/>
      <c r="D6" s="111"/>
      <c r="E6" s="159" t="s">
        <v>28</v>
      </c>
      <c r="F6" s="159"/>
      <c r="G6" s="159"/>
      <c r="H6" s="159"/>
      <c r="I6" s="159"/>
      <c r="J6" s="159"/>
      <c r="K6" s="159"/>
      <c r="L6" s="159"/>
      <c r="M6" s="159"/>
      <c r="N6" s="159"/>
      <c r="O6" s="160"/>
      <c r="P6" s="34"/>
    </row>
    <row r="7" spans="1:16" ht="24" customHeight="1" x14ac:dyDescent="0.3">
      <c r="A7" s="13"/>
      <c r="B7" s="143" t="s">
        <v>29</v>
      </c>
      <c r="C7" s="144"/>
      <c r="D7" s="144"/>
      <c r="E7" s="161" t="s">
        <v>30</v>
      </c>
      <c r="F7" s="161"/>
      <c r="G7" s="161"/>
      <c r="H7" s="161"/>
      <c r="I7" s="161"/>
      <c r="J7" s="161"/>
      <c r="K7" s="161"/>
      <c r="L7" s="161"/>
      <c r="M7" s="161"/>
      <c r="N7" s="161"/>
      <c r="O7" s="162"/>
      <c r="P7" s="34"/>
    </row>
    <row r="8" spans="1:16" x14ac:dyDescent="0.3">
      <c r="A8" s="13"/>
      <c r="B8" s="35" t="s">
        <v>31</v>
      </c>
      <c r="C8" s="131">
        <v>0.9</v>
      </c>
      <c r="D8" s="132"/>
      <c r="E8" s="132"/>
      <c r="F8" s="132"/>
      <c r="G8" s="132"/>
      <c r="H8" s="133"/>
      <c r="I8" s="134" t="s">
        <v>32</v>
      </c>
      <c r="J8" s="135"/>
      <c r="K8" s="135"/>
      <c r="L8" s="136"/>
      <c r="M8" s="137" t="s">
        <v>33</v>
      </c>
      <c r="N8" s="138"/>
      <c r="O8" s="139"/>
      <c r="P8" s="34"/>
    </row>
    <row r="9" spans="1:16" ht="30.75" customHeight="1" x14ac:dyDescent="0.3">
      <c r="A9" s="13"/>
      <c r="B9" s="35" t="s">
        <v>34</v>
      </c>
      <c r="C9" s="140" t="s">
        <v>35</v>
      </c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2"/>
      <c r="P9" s="34"/>
    </row>
    <row r="10" spans="1:16" ht="52.5" customHeight="1" x14ac:dyDescent="0.3">
      <c r="A10" s="13"/>
      <c r="B10" s="143" t="s">
        <v>36</v>
      </c>
      <c r="C10" s="144"/>
      <c r="D10" s="137" t="s">
        <v>37</v>
      </c>
      <c r="E10" s="138"/>
      <c r="F10" s="145"/>
      <c r="G10" s="119" t="s">
        <v>38</v>
      </c>
      <c r="H10" s="119"/>
      <c r="I10" s="119"/>
      <c r="J10" s="140" t="s">
        <v>39</v>
      </c>
      <c r="K10" s="141"/>
      <c r="L10" s="141"/>
      <c r="M10" s="141"/>
      <c r="N10" s="141"/>
      <c r="O10" s="142"/>
      <c r="P10" s="34"/>
    </row>
    <row r="11" spans="1:16" x14ac:dyDescent="0.3">
      <c r="A11" s="13"/>
      <c r="B11" s="146" t="s">
        <v>40</v>
      </c>
      <c r="C11" s="147"/>
      <c r="D11" s="147"/>
      <c r="E11" s="150" t="s">
        <v>41</v>
      </c>
      <c r="F11" s="150"/>
      <c r="G11" s="150"/>
      <c r="H11" s="150"/>
      <c r="I11" s="147" t="s">
        <v>42</v>
      </c>
      <c r="J11" s="147"/>
      <c r="K11" s="147"/>
      <c r="L11" s="150" t="s">
        <v>43</v>
      </c>
      <c r="M11" s="150"/>
      <c r="N11" s="150"/>
      <c r="O11" s="150"/>
      <c r="P11" s="34"/>
    </row>
    <row r="12" spans="1:16" ht="15" thickBot="1" x14ac:dyDescent="0.35">
      <c r="A12" s="13"/>
      <c r="B12" s="148"/>
      <c r="C12" s="149"/>
      <c r="D12" s="149"/>
      <c r="E12" s="151"/>
      <c r="F12" s="151"/>
      <c r="G12" s="151"/>
      <c r="H12" s="151"/>
      <c r="I12" s="149"/>
      <c r="J12" s="149"/>
      <c r="K12" s="149"/>
      <c r="L12" s="151"/>
      <c r="M12" s="151"/>
      <c r="N12" s="151"/>
      <c r="O12" s="151"/>
      <c r="P12" s="34"/>
    </row>
    <row r="13" spans="1:16" ht="15" thickBot="1" x14ac:dyDescent="0.35">
      <c r="A13" s="13"/>
      <c r="B13" s="152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52"/>
      <c r="P13" s="33"/>
    </row>
    <row r="14" spans="1:16" ht="15" thickBot="1" x14ac:dyDescent="0.35">
      <c r="A14" s="13"/>
      <c r="B14" s="153" t="s">
        <v>44</v>
      </c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5"/>
      <c r="P14" s="33"/>
    </row>
    <row r="15" spans="1:16" x14ac:dyDescent="0.3">
      <c r="A15" s="13"/>
      <c r="B15" s="110" t="s">
        <v>45</v>
      </c>
      <c r="C15" s="111"/>
      <c r="D15" s="111"/>
      <c r="E15" s="130" t="e">
        <f>+'CONTROL PQRS'!#REF!</f>
        <v>#REF!</v>
      </c>
      <c r="F15" s="130"/>
      <c r="G15" s="130"/>
      <c r="H15" s="130"/>
      <c r="I15" s="111" t="s">
        <v>46</v>
      </c>
      <c r="J15" s="111"/>
      <c r="K15" s="111"/>
      <c r="L15" s="115" t="e">
        <f>+'CONTROL PQRS'!#REF!</f>
        <v>#REF!</v>
      </c>
      <c r="M15" s="116"/>
      <c r="N15" s="116"/>
      <c r="O15" s="117"/>
      <c r="P15" s="33"/>
    </row>
    <row r="16" spans="1:16" x14ac:dyDescent="0.3">
      <c r="A16" s="13"/>
      <c r="B16" s="118" t="s">
        <v>47</v>
      </c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20"/>
      <c r="P16" s="32"/>
    </row>
    <row r="17" spans="1:16" x14ac:dyDescent="0.3">
      <c r="A17" s="13"/>
      <c r="B17" s="28" t="s">
        <v>48</v>
      </c>
      <c r="C17" s="121"/>
      <c r="D17" s="122"/>
      <c r="E17" s="122"/>
      <c r="F17" s="122"/>
      <c r="G17" s="122"/>
      <c r="H17" s="123"/>
      <c r="I17" s="121"/>
      <c r="J17" s="122"/>
      <c r="K17" s="122"/>
      <c r="L17" s="122"/>
      <c r="M17" s="122"/>
      <c r="N17" s="123"/>
      <c r="O17" s="31" t="s">
        <v>49</v>
      </c>
      <c r="P17" s="24"/>
    </row>
    <row r="18" spans="1:16" ht="52.5" customHeight="1" x14ac:dyDescent="0.3">
      <c r="A18" s="13"/>
      <c r="B18" s="30" t="s">
        <v>50</v>
      </c>
      <c r="C18" s="124">
        <v>8</v>
      </c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6"/>
      <c r="O18" s="29">
        <f>IF(C18&lt;&gt;"",SUM(C18:N18),"")</f>
        <v>8</v>
      </c>
      <c r="P18" s="24"/>
    </row>
    <row r="19" spans="1:16" ht="40.5" customHeight="1" x14ac:dyDescent="0.3">
      <c r="A19" s="13"/>
      <c r="B19" s="30" t="s">
        <v>51</v>
      </c>
      <c r="C19" s="124">
        <v>10</v>
      </c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6"/>
      <c r="O19" s="29">
        <f>IF(C19&lt;&gt;"",SUM(C19:N19),"")</f>
        <v>10</v>
      </c>
      <c r="P19" s="24"/>
    </row>
    <row r="20" spans="1:16" x14ac:dyDescent="0.3">
      <c r="A20" s="13"/>
      <c r="B20" s="28" t="s">
        <v>52</v>
      </c>
      <c r="C20" s="127">
        <f>IFERROR(C18/C19,"")</f>
        <v>0.8</v>
      </c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9"/>
      <c r="O20" s="27">
        <v>1</v>
      </c>
      <c r="P20" s="24"/>
    </row>
    <row r="21" spans="1:16" x14ac:dyDescent="0.3">
      <c r="A21" s="13"/>
      <c r="B21" s="26" t="s">
        <v>53</v>
      </c>
      <c r="C21" s="112">
        <v>0.9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4"/>
      <c r="O21" s="25">
        <v>1</v>
      </c>
      <c r="P21" s="24"/>
    </row>
    <row r="22" spans="1:16" x14ac:dyDescent="0.3">
      <c r="A22" s="13"/>
      <c r="B22" s="23"/>
      <c r="C22" s="23"/>
      <c r="D22" s="23"/>
      <c r="E22" s="23"/>
      <c r="F22" s="23"/>
      <c r="G22" s="23"/>
      <c r="H22" s="22"/>
      <c r="I22" s="22"/>
      <c r="J22" s="22"/>
      <c r="K22" s="22"/>
      <c r="L22" s="22"/>
      <c r="M22" s="22"/>
      <c r="N22" s="22"/>
      <c r="O22" s="22"/>
      <c r="P22" s="21"/>
    </row>
    <row r="23" spans="1:16" ht="15" thickBot="1" x14ac:dyDescent="0.35">
      <c r="A23" s="13"/>
      <c r="B23" s="98" t="s">
        <v>54</v>
      </c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100"/>
      <c r="P23" s="21"/>
    </row>
    <row r="24" spans="1:16" x14ac:dyDescent="0.3">
      <c r="A24" s="13"/>
      <c r="B24" s="89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1"/>
      <c r="P24" s="12"/>
    </row>
    <row r="25" spans="1:16" x14ac:dyDescent="0.3">
      <c r="A25" s="13"/>
      <c r="B25" s="92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4"/>
      <c r="P25" s="12"/>
    </row>
    <row r="26" spans="1:16" x14ac:dyDescent="0.3">
      <c r="A26" s="13"/>
      <c r="B26" s="92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4"/>
      <c r="P26" s="12"/>
    </row>
    <row r="27" spans="1:16" x14ac:dyDescent="0.3">
      <c r="A27" s="13"/>
      <c r="B27" s="92"/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4"/>
      <c r="P27" s="12"/>
    </row>
    <row r="28" spans="1:16" x14ac:dyDescent="0.3">
      <c r="A28" s="13"/>
      <c r="B28" s="92"/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4"/>
      <c r="P28" s="12"/>
    </row>
    <row r="29" spans="1:16" x14ac:dyDescent="0.3">
      <c r="A29" s="13"/>
      <c r="B29" s="92"/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4"/>
      <c r="P29" s="12"/>
    </row>
    <row r="30" spans="1:16" x14ac:dyDescent="0.3">
      <c r="A30" s="13"/>
      <c r="B30" s="92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4"/>
      <c r="P30" s="12"/>
    </row>
    <row r="31" spans="1:16" x14ac:dyDescent="0.3">
      <c r="A31" s="13"/>
      <c r="B31" s="92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4"/>
      <c r="P31" s="12"/>
    </row>
    <row r="32" spans="1:16" x14ac:dyDescent="0.3">
      <c r="A32" s="13"/>
      <c r="B32" s="92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4"/>
      <c r="P32" s="12"/>
    </row>
    <row r="33" spans="1:16" x14ac:dyDescent="0.3">
      <c r="A33" s="13"/>
      <c r="B33" s="92"/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4"/>
      <c r="P33" s="12"/>
    </row>
    <row r="34" spans="1:16" x14ac:dyDescent="0.3">
      <c r="A34" s="13"/>
      <c r="B34" s="92"/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4"/>
      <c r="P34" s="12"/>
    </row>
    <row r="35" spans="1:16" ht="15" thickBot="1" x14ac:dyDescent="0.35">
      <c r="A35" s="13"/>
      <c r="B35" s="95"/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7"/>
      <c r="P35" s="12"/>
    </row>
    <row r="36" spans="1:16" ht="15" thickBot="1" x14ac:dyDescent="0.35">
      <c r="A36" s="13"/>
      <c r="B36" s="20"/>
      <c r="C36" s="16"/>
      <c r="D36" s="16"/>
      <c r="E36" s="16"/>
      <c r="F36" s="16"/>
      <c r="G36" s="16"/>
      <c r="H36" s="19"/>
      <c r="I36" s="19"/>
      <c r="J36" s="18"/>
      <c r="K36" s="18"/>
      <c r="L36" s="17"/>
      <c r="M36" s="16"/>
      <c r="N36" s="15"/>
      <c r="O36" s="15"/>
      <c r="P36" s="12"/>
    </row>
    <row r="37" spans="1:16" ht="15" thickBot="1" x14ac:dyDescent="0.35">
      <c r="A37" s="13"/>
      <c r="B37" s="98" t="s">
        <v>55</v>
      </c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100"/>
      <c r="P37" s="12"/>
    </row>
    <row r="38" spans="1:16" x14ac:dyDescent="0.3">
      <c r="A38" s="13"/>
      <c r="B38" s="101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3"/>
      <c r="P38" s="12"/>
    </row>
    <row r="39" spans="1:16" x14ac:dyDescent="0.3">
      <c r="A39" s="13"/>
      <c r="B39" s="104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6"/>
      <c r="P39" s="12"/>
    </row>
    <row r="40" spans="1:16" x14ac:dyDescent="0.3">
      <c r="A40" s="13"/>
      <c r="B40" s="104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6"/>
      <c r="P40" s="12"/>
    </row>
    <row r="41" spans="1:16" x14ac:dyDescent="0.3">
      <c r="A41" s="13"/>
      <c r="B41" s="104"/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6"/>
      <c r="P41" s="12"/>
    </row>
    <row r="42" spans="1:16" ht="15" thickBot="1" x14ac:dyDescent="0.35">
      <c r="A42" s="13"/>
      <c r="B42" s="107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9"/>
      <c r="P42" s="12"/>
    </row>
    <row r="43" spans="1:16" ht="15" thickBot="1" x14ac:dyDescent="0.35">
      <c r="A43" s="13"/>
      <c r="B43" s="20"/>
      <c r="C43" s="16"/>
      <c r="D43" s="16"/>
      <c r="E43" s="16"/>
      <c r="F43" s="16"/>
      <c r="G43" s="16"/>
      <c r="H43" s="19"/>
      <c r="I43" s="19"/>
      <c r="J43" s="18"/>
      <c r="K43" s="18"/>
      <c r="L43" s="17"/>
      <c r="M43" s="16"/>
      <c r="N43" s="15"/>
      <c r="O43" s="15"/>
      <c r="P43" s="12"/>
    </row>
    <row r="44" spans="1:16" ht="15" thickBot="1" x14ac:dyDescent="0.35">
      <c r="A44" s="13"/>
      <c r="B44" s="98" t="s">
        <v>56</v>
      </c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100"/>
      <c r="P44" s="12"/>
    </row>
    <row r="45" spans="1:16" ht="30.6" x14ac:dyDescent="0.3">
      <c r="A45" s="13"/>
      <c r="B45" s="56" t="s">
        <v>57</v>
      </c>
      <c r="C45" s="57"/>
      <c r="D45" s="57"/>
      <c r="E45" s="58" t="s">
        <v>58</v>
      </c>
      <c r="F45" s="58"/>
      <c r="G45" s="58"/>
      <c r="H45" s="57" t="s">
        <v>59</v>
      </c>
      <c r="I45" s="57"/>
      <c r="J45" s="57"/>
      <c r="K45" s="57" t="s">
        <v>60</v>
      </c>
      <c r="L45" s="57"/>
      <c r="M45" s="57" t="s">
        <v>61</v>
      </c>
      <c r="N45" s="57"/>
      <c r="O45" s="14" t="s">
        <v>62</v>
      </c>
      <c r="P45" s="12"/>
    </row>
    <row r="46" spans="1:16" ht="15" customHeight="1" x14ac:dyDescent="0.3">
      <c r="A46" s="13"/>
      <c r="B46" s="62"/>
      <c r="C46" s="63"/>
      <c r="D46" s="64"/>
      <c r="E46" s="77"/>
      <c r="F46" s="63"/>
      <c r="G46" s="64"/>
      <c r="H46" s="80"/>
      <c r="I46" s="81"/>
      <c r="J46" s="82"/>
      <c r="K46" s="71"/>
      <c r="L46" s="72"/>
      <c r="M46" s="71"/>
      <c r="N46" s="72"/>
      <c r="O46" s="59"/>
      <c r="P46" s="12"/>
    </row>
    <row r="47" spans="1:16" x14ac:dyDescent="0.3">
      <c r="A47" s="13"/>
      <c r="B47" s="65"/>
      <c r="C47" s="66"/>
      <c r="D47" s="67"/>
      <c r="E47" s="78"/>
      <c r="F47" s="66"/>
      <c r="G47" s="67"/>
      <c r="H47" s="83"/>
      <c r="I47" s="84"/>
      <c r="J47" s="85"/>
      <c r="K47" s="73"/>
      <c r="L47" s="74"/>
      <c r="M47" s="73"/>
      <c r="N47" s="74"/>
      <c r="O47" s="60"/>
      <c r="P47" s="12"/>
    </row>
    <row r="48" spans="1:16" ht="51" customHeight="1" thickBot="1" x14ac:dyDescent="0.35">
      <c r="A48" s="13"/>
      <c r="B48" s="68"/>
      <c r="C48" s="69"/>
      <c r="D48" s="70"/>
      <c r="E48" s="79"/>
      <c r="F48" s="69"/>
      <c r="G48" s="70"/>
      <c r="H48" s="86"/>
      <c r="I48" s="87"/>
      <c r="J48" s="88"/>
      <c r="K48" s="75"/>
      <c r="L48" s="76"/>
      <c r="M48" s="75"/>
      <c r="N48" s="76"/>
      <c r="O48" s="61"/>
      <c r="P48" s="12"/>
    </row>
    <row r="49" spans="1:16" ht="15" thickBot="1" x14ac:dyDescent="0.35">
      <c r="A49" s="11"/>
      <c r="B49" s="10"/>
      <c r="C49" s="10"/>
      <c r="D49" s="10"/>
      <c r="E49" s="10"/>
      <c r="F49" s="10"/>
      <c r="G49" s="10"/>
      <c r="H49" s="9"/>
      <c r="I49" s="9"/>
      <c r="J49" s="9"/>
      <c r="K49" s="8"/>
      <c r="L49" s="6"/>
      <c r="M49" s="7"/>
      <c r="N49" s="6"/>
      <c r="O49" s="6"/>
      <c r="P49" s="5"/>
    </row>
  </sheetData>
  <mergeCells count="53">
    <mergeCell ref="B1:C4"/>
    <mergeCell ref="N1:O1"/>
    <mergeCell ref="N2:O2"/>
    <mergeCell ref="N3:O3"/>
    <mergeCell ref="N4:O4"/>
    <mergeCell ref="D1:L2"/>
    <mergeCell ref="D3:L4"/>
    <mergeCell ref="B14:O14"/>
    <mergeCell ref="B5:O5"/>
    <mergeCell ref="B6:D6"/>
    <mergeCell ref="E6:O6"/>
    <mergeCell ref="B7:D7"/>
    <mergeCell ref="E7:O7"/>
    <mergeCell ref="B44:O44"/>
    <mergeCell ref="E15:H15"/>
    <mergeCell ref="I15:K15"/>
    <mergeCell ref="C8:H8"/>
    <mergeCell ref="I8:L8"/>
    <mergeCell ref="M8:O8"/>
    <mergeCell ref="C9:O9"/>
    <mergeCell ref="B10:C10"/>
    <mergeCell ref="D10:F10"/>
    <mergeCell ref="G10:I10"/>
    <mergeCell ref="J10:O10"/>
    <mergeCell ref="B11:D12"/>
    <mergeCell ref="E11:H12"/>
    <mergeCell ref="I11:K12"/>
    <mergeCell ref="L11:O12"/>
    <mergeCell ref="B13:O13"/>
    <mergeCell ref="B24:O35"/>
    <mergeCell ref="B37:O37"/>
    <mergeCell ref="B38:O42"/>
    <mergeCell ref="B15:D15"/>
    <mergeCell ref="C21:N21"/>
    <mergeCell ref="L15:O15"/>
    <mergeCell ref="B16:O16"/>
    <mergeCell ref="C17:H17"/>
    <mergeCell ref="I17:N17"/>
    <mergeCell ref="B23:O23"/>
    <mergeCell ref="C18:N18"/>
    <mergeCell ref="C19:N19"/>
    <mergeCell ref="C20:N20"/>
    <mergeCell ref="B45:D45"/>
    <mergeCell ref="E45:G45"/>
    <mergeCell ref="H45:J45"/>
    <mergeCell ref="O46:O48"/>
    <mergeCell ref="B46:D48"/>
    <mergeCell ref="K46:L48"/>
    <mergeCell ref="E46:G48"/>
    <mergeCell ref="H46:J48"/>
    <mergeCell ref="M46:N48"/>
    <mergeCell ref="K45:L45"/>
    <mergeCell ref="M45:N45"/>
  </mergeCells>
  <pageMargins left="0.7" right="0.7" top="0.75" bottom="0.75" header="0.3" footer="0.3"/>
  <pageSetup scale="6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CONTROL PQRS</vt:lpstr>
      <vt:lpstr>ÁNALISIS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Laura</dc:creator>
  <cp:keywords/>
  <dc:description/>
  <cp:lastModifiedBy>Susan Katherin Sanchez Moyano</cp:lastModifiedBy>
  <cp:revision/>
  <dcterms:created xsi:type="dcterms:W3CDTF">2022-01-12T20:05:35Z</dcterms:created>
  <dcterms:modified xsi:type="dcterms:W3CDTF">2026-04-09T21:44:47Z</dcterms:modified>
  <cp:category/>
  <cp:contentStatus/>
</cp:coreProperties>
</file>